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200" activeTab="2"/>
  </bookViews>
  <sheets>
    <sheet name="博士" sheetId="1" r:id="rId1"/>
    <sheet name="研二" sheetId="2" r:id="rId2"/>
    <sheet name="研三" sheetId="3" r:id="rId3"/>
  </sheets>
  <definedNames>
    <definedName name="_xlnm.Print_Titles" localSheetId="0">博士!$2:$2</definedName>
    <definedName name="_xlnm.Print_Titles" localSheetId="2">研三!$2:$2</definedName>
    <definedName name="T_PROJECT_NAME" localSheetId="0">博士!#REF!</definedName>
  </definedNames>
  <calcPr calcId="144525"/>
</workbook>
</file>

<file path=xl/sharedStrings.xml><?xml version="1.0" encoding="utf-8"?>
<sst xmlns="http://schemas.openxmlformats.org/spreadsheetml/2006/main" count="357">
  <si>
    <t>土木与建筑学院研究生国家奖学金评审计分表（博士）</t>
  </si>
  <si>
    <t>序号</t>
  </si>
  <si>
    <t>姓名</t>
  </si>
  <si>
    <t>专业</t>
  </si>
  <si>
    <t>导师</t>
  </si>
  <si>
    <t>科研情况（含时间、作品、级别、第几作者）</t>
  </si>
  <si>
    <r>
      <rPr>
        <sz val="9"/>
        <color indexed="8"/>
        <rFont val="Times New Roman"/>
        <charset val="134"/>
      </rPr>
      <t>计分（</t>
    </r>
    <r>
      <rPr>
        <sz val="9"/>
        <color indexed="8"/>
        <rFont val="Times New Roman"/>
        <charset val="134"/>
      </rPr>
      <t>50%</t>
    </r>
    <r>
      <rPr>
        <sz val="9"/>
        <color indexed="8"/>
        <rFont val="宋体"/>
        <charset val="134"/>
      </rPr>
      <t>）</t>
    </r>
  </si>
  <si>
    <t>科研合计</t>
  </si>
  <si>
    <t>学年成绩</t>
  </si>
  <si>
    <r>
      <rPr>
        <sz val="9"/>
        <color indexed="8"/>
        <rFont val="Times New Roman"/>
        <charset val="134"/>
      </rPr>
      <t>成绩计分（</t>
    </r>
    <r>
      <rPr>
        <sz val="9"/>
        <color indexed="8"/>
        <rFont val="Times New Roman"/>
        <charset val="134"/>
      </rPr>
      <t>35%</t>
    </r>
    <r>
      <rPr>
        <sz val="9"/>
        <color indexed="8"/>
        <rFont val="宋体"/>
        <charset val="134"/>
      </rPr>
      <t>）</t>
    </r>
  </si>
  <si>
    <t>非科研类获奖情况（含时间、名称、级别）</t>
  </si>
  <si>
    <r>
      <rPr>
        <sz val="9"/>
        <color indexed="8"/>
        <rFont val="Times New Roman"/>
        <charset val="134"/>
      </rPr>
      <t>计分（</t>
    </r>
    <r>
      <rPr>
        <sz val="9"/>
        <color indexed="8"/>
        <rFont val="Times New Roman"/>
        <charset val="134"/>
      </rPr>
      <t>10%</t>
    </r>
    <r>
      <rPr>
        <sz val="9"/>
        <color indexed="8"/>
        <rFont val="宋体"/>
        <charset val="134"/>
      </rPr>
      <t>）</t>
    </r>
  </si>
  <si>
    <t>非科研合计</t>
  </si>
  <si>
    <t>引领学风（时间、名称）</t>
  </si>
  <si>
    <r>
      <rPr>
        <sz val="9"/>
        <color indexed="8"/>
        <rFont val="Times New Roman"/>
        <charset val="134"/>
      </rPr>
      <t>计分（</t>
    </r>
    <r>
      <rPr>
        <sz val="9"/>
        <color indexed="8"/>
        <rFont val="Times New Roman"/>
        <charset val="134"/>
      </rPr>
      <t>5%</t>
    </r>
    <r>
      <rPr>
        <sz val="9"/>
        <color indexed="8"/>
        <rFont val="宋体"/>
        <charset val="134"/>
      </rPr>
      <t>）</t>
    </r>
  </si>
  <si>
    <t>合计</t>
  </si>
  <si>
    <r>
      <rPr>
        <sz val="9"/>
        <rFont val="Times New Roman"/>
        <charset val="134"/>
      </rPr>
      <t>张海萍</t>
    </r>
    <r>
      <rPr>
        <sz val="9"/>
        <rFont val="Times New Roman"/>
        <charset val="134"/>
      </rPr>
      <t>140020121213</t>
    </r>
  </si>
  <si>
    <t>土木工程</t>
  </si>
  <si>
    <t>刘扬</t>
  </si>
  <si>
    <r>
      <rPr>
        <sz val="9"/>
        <color rgb="FFFF0000"/>
        <rFont val="Times New Roman"/>
        <charset val="134"/>
      </rPr>
      <t>1</t>
    </r>
    <r>
      <rPr>
        <sz val="9"/>
        <color rgb="FFFF0000"/>
        <rFont val="宋体"/>
        <charset val="134"/>
      </rPr>
      <t>、考虑车辆超载的公路简支梁桥疲劳性能</t>
    </r>
    <r>
      <rPr>
        <sz val="9"/>
        <color rgb="FFFF0000"/>
        <rFont val="Times New Roman"/>
        <charset val="134"/>
      </rPr>
      <t>+</t>
    </r>
    <r>
      <rPr>
        <sz val="9"/>
        <color rgb="FFFF0000"/>
        <rFont val="宋体"/>
        <charset val="134"/>
      </rPr>
      <t>浙江大学学报工学版</t>
    </r>
    <r>
      <rPr>
        <sz val="9"/>
        <color rgb="FFFF0000"/>
        <rFont val="Times New Roman"/>
        <charset val="134"/>
      </rPr>
      <t>+EI+2015</t>
    </r>
    <r>
      <rPr>
        <sz val="9"/>
        <color rgb="FFFF0000"/>
        <rFont val="宋体"/>
        <charset val="134"/>
      </rPr>
      <t>（作者排名：刘扬，张海萍，等）</t>
    </r>
  </si>
  <si>
    <r>
      <rPr>
        <sz val="9"/>
        <color rgb="FFFF0000"/>
        <rFont val="Times New Roman"/>
        <charset val="134"/>
      </rPr>
      <t>学位课</t>
    </r>
    <r>
      <rPr>
        <sz val="9"/>
        <color rgb="FFFF0000"/>
        <rFont val="Times New Roman"/>
        <charset val="134"/>
      </rPr>
      <t>86</t>
    </r>
  </si>
  <si>
    <r>
      <rPr>
        <sz val="9"/>
        <color rgb="FFFF0000"/>
        <rFont val="Times New Roman"/>
        <charset val="134"/>
      </rPr>
      <t>10</t>
    </r>
    <r>
      <rPr>
        <sz val="9"/>
        <color rgb="FFFF0000"/>
        <rFont val="宋体"/>
        <charset val="134"/>
      </rPr>
      <t>、主持</t>
    </r>
    <r>
      <rPr>
        <sz val="9"/>
        <color rgb="FFFF0000"/>
        <rFont val="Times New Roman"/>
        <charset val="134"/>
      </rPr>
      <t>2015</t>
    </r>
    <r>
      <rPr>
        <sz val="9"/>
        <color rgb="FFFF0000"/>
        <rFont val="宋体"/>
        <charset val="134"/>
      </rPr>
      <t>年湖南省社会实践百名博士</t>
    </r>
    <r>
      <rPr>
        <sz val="9"/>
        <color rgb="FFFF0000"/>
        <rFont val="Times New Roman"/>
        <charset val="134"/>
      </rPr>
      <t>“</t>
    </r>
    <r>
      <rPr>
        <sz val="9"/>
        <color rgb="FFFF0000"/>
        <rFont val="宋体"/>
        <charset val="134"/>
      </rPr>
      <t>三下乡</t>
    </r>
    <r>
      <rPr>
        <sz val="9"/>
        <color rgb="FFFF0000"/>
        <rFont val="Times New Roman"/>
        <charset val="134"/>
      </rPr>
      <t>”</t>
    </r>
    <r>
      <rPr>
        <sz val="9"/>
        <color rgb="FFFF0000"/>
        <rFont val="宋体"/>
        <charset val="134"/>
      </rPr>
      <t>活动（担任组长），</t>
    </r>
    <r>
      <rPr>
        <sz val="9"/>
        <color rgb="FFFF0000"/>
        <rFont val="Times New Roman"/>
        <charset val="134"/>
      </rPr>
      <t>“</t>
    </r>
    <r>
      <rPr>
        <sz val="9"/>
        <color rgb="FFFF0000"/>
        <rFont val="宋体"/>
        <charset val="134"/>
      </rPr>
      <t>长沙理工大学博士团</t>
    </r>
    <r>
      <rPr>
        <sz val="9"/>
        <color rgb="FFFF0000"/>
        <rFont val="Times New Roman"/>
        <charset val="134"/>
      </rPr>
      <t>“</t>
    </r>
    <r>
      <rPr>
        <sz val="9"/>
        <color rgb="FFFF0000"/>
        <rFont val="宋体"/>
        <charset val="134"/>
      </rPr>
      <t>农村基础设施建设与检测</t>
    </r>
    <r>
      <rPr>
        <sz val="9"/>
        <color rgb="FFFF0000"/>
        <rFont val="Times New Roman"/>
        <charset val="134"/>
      </rPr>
      <t>”</t>
    </r>
    <r>
      <rPr>
        <sz val="9"/>
        <color rgb="FFFF0000"/>
        <rFont val="宋体"/>
        <charset val="134"/>
      </rPr>
      <t>赴怀化市中方县炉亭坳乡和桐木镇调研</t>
    </r>
    <r>
      <rPr>
        <sz val="9"/>
        <color rgb="FFFF0000"/>
        <rFont val="Times New Roman"/>
        <charset val="134"/>
      </rPr>
      <t>”</t>
    </r>
  </si>
  <si>
    <r>
      <rPr>
        <sz val="9"/>
        <color rgb="FFFF0000"/>
        <rFont val="Times New Roman"/>
        <charset val="134"/>
      </rPr>
      <t>2</t>
    </r>
    <r>
      <rPr>
        <sz val="9"/>
        <color rgb="FFFF0000"/>
        <rFont val="宋体"/>
        <charset val="134"/>
      </rPr>
      <t>、基于</t>
    </r>
    <r>
      <rPr>
        <sz val="9"/>
        <color rgb="FFFF0000"/>
        <rFont val="Times New Roman"/>
        <charset val="134"/>
      </rPr>
      <t>WIM</t>
    </r>
    <r>
      <rPr>
        <sz val="9"/>
        <color rgb="FFFF0000"/>
        <rFont val="宋体"/>
        <charset val="134"/>
      </rPr>
      <t>的随机车流模型和简支梁桥荷载效应研究</t>
    </r>
    <r>
      <rPr>
        <sz val="9"/>
        <color rgb="FFFF0000"/>
        <rFont val="Times New Roman"/>
        <charset val="134"/>
      </rPr>
      <t>+</t>
    </r>
    <r>
      <rPr>
        <sz val="9"/>
        <color rgb="FFFF0000"/>
        <rFont val="宋体"/>
        <charset val="134"/>
      </rPr>
      <t>桥梁建设</t>
    </r>
    <r>
      <rPr>
        <sz val="9"/>
        <color rgb="FFFF0000"/>
        <rFont val="Times New Roman"/>
        <charset val="134"/>
      </rPr>
      <t>+EI+2015</t>
    </r>
    <r>
      <rPr>
        <sz val="9"/>
        <color rgb="FFFF0000"/>
        <rFont val="宋体"/>
        <charset val="134"/>
      </rPr>
      <t>（作者排名：刘扬，张海萍，等）</t>
    </r>
  </si>
  <si>
    <r>
      <rPr>
        <sz val="9"/>
        <color rgb="FFFF0000"/>
        <rFont val="Times New Roman"/>
        <charset val="134"/>
      </rPr>
      <t>非学位课</t>
    </r>
    <r>
      <rPr>
        <sz val="9"/>
        <color rgb="FFFF0000"/>
        <rFont val="Times New Roman"/>
        <charset val="134"/>
      </rPr>
      <t>79.5</t>
    </r>
  </si>
  <si>
    <r>
      <rPr>
        <sz val="9"/>
        <color rgb="FFFF0000"/>
        <rFont val="Times New Roman"/>
        <charset val="134"/>
      </rPr>
      <t>3</t>
    </r>
    <r>
      <rPr>
        <sz val="9"/>
        <color rgb="FFFF0000"/>
        <rFont val="宋体"/>
        <charset val="134"/>
      </rPr>
      <t>、公路桥梁车辆荷载建模方法及疲劳寿命评估</t>
    </r>
    <r>
      <rPr>
        <sz val="9"/>
        <color rgb="FFFF0000"/>
        <rFont val="Times New Roman"/>
        <charset val="134"/>
      </rPr>
      <t>+</t>
    </r>
    <r>
      <rPr>
        <sz val="9"/>
        <color rgb="FFFF0000"/>
        <rFont val="宋体"/>
        <charset val="134"/>
      </rPr>
      <t>应用力学学报</t>
    </r>
    <r>
      <rPr>
        <sz val="9"/>
        <color rgb="FFFF0000"/>
        <rFont val="Times New Roman"/>
        <charset val="134"/>
      </rPr>
      <t>+CSCD+2016</t>
    </r>
    <r>
      <rPr>
        <sz val="9"/>
        <color rgb="FFFF0000"/>
        <rFont val="宋体"/>
        <charset val="134"/>
      </rPr>
      <t>（作者排名：刘扬，张海萍，等）</t>
    </r>
  </si>
  <si>
    <r>
      <t>4</t>
    </r>
    <r>
      <rPr>
        <sz val="9"/>
        <color rgb="FFFF0000"/>
        <rFont val="宋体"/>
        <charset val="134"/>
      </rPr>
      <t>、</t>
    </r>
    <r>
      <rPr>
        <sz val="9"/>
        <color rgb="FFFF0000"/>
        <rFont val="Times New Roman"/>
        <charset val="134"/>
      </rPr>
      <t>Effect of Live Load on Simply Supported Bridges under a Random Traffic Flow Based+ISLPBS-2015</t>
    </r>
    <r>
      <rPr>
        <sz val="9"/>
        <color rgb="FFFF0000"/>
        <rFont val="宋体"/>
        <charset val="134"/>
      </rPr>
      <t>国际会议（作者排名：刘扬，张海萍，等）</t>
    </r>
  </si>
  <si>
    <r>
      <rPr>
        <sz val="9"/>
        <color rgb="FFFF0000"/>
        <rFont val="Times New Roman"/>
        <charset val="134"/>
      </rPr>
      <t>5</t>
    </r>
    <r>
      <rPr>
        <sz val="9"/>
        <color rgb="FFFF0000"/>
        <rFont val="宋体"/>
        <charset val="134"/>
      </rPr>
      <t>、</t>
    </r>
    <r>
      <rPr>
        <sz val="9"/>
        <color rgb="FFFF0000"/>
        <rFont val="Times New Roman"/>
        <charset val="134"/>
      </rPr>
      <t>Effect of Live Load on Simply Supported Bridges under a Random Traffic Flow Based on Weigh-In-Motion Data +Advances in structural engineering+ SCI+2016</t>
    </r>
    <r>
      <rPr>
        <sz val="9"/>
        <color rgb="FFFF0000"/>
        <rFont val="宋体"/>
        <charset val="134"/>
      </rPr>
      <t>（录用待刊）</t>
    </r>
  </si>
  <si>
    <r>
      <rPr>
        <sz val="9"/>
        <color rgb="FFFF0000"/>
        <rFont val="Times New Roman"/>
        <charset val="134"/>
      </rPr>
      <t>6</t>
    </r>
    <r>
      <rPr>
        <sz val="9"/>
        <color rgb="FFFF0000"/>
        <rFont val="宋体"/>
        <charset val="134"/>
      </rPr>
      <t>、基于实测数据的悬索桥钢箱梁温度场特性研究</t>
    </r>
    <r>
      <rPr>
        <sz val="9"/>
        <color rgb="FFFF0000"/>
        <rFont val="Times New Roman"/>
        <charset val="134"/>
      </rPr>
      <t>+</t>
    </r>
    <r>
      <rPr>
        <sz val="9"/>
        <color rgb="FFFF0000"/>
        <rFont val="宋体"/>
        <charset val="134"/>
      </rPr>
      <t>中国公路学报</t>
    </r>
    <r>
      <rPr>
        <sz val="9"/>
        <color rgb="FFFF0000"/>
        <rFont val="Times New Roman"/>
        <charset val="134"/>
      </rPr>
      <t>+</t>
    </r>
    <r>
      <rPr>
        <sz val="9"/>
        <color rgb="FFFF0000"/>
        <rFont val="宋体"/>
        <charset val="134"/>
      </rPr>
      <t>中文权威</t>
    </r>
    <r>
      <rPr>
        <sz val="9"/>
        <color rgb="FFFF0000"/>
        <rFont val="Times New Roman"/>
        <charset val="134"/>
      </rPr>
      <t>EI+2017</t>
    </r>
    <r>
      <rPr>
        <sz val="9"/>
        <color rgb="FFFF0000"/>
        <rFont val="宋体"/>
        <charset val="134"/>
      </rPr>
      <t>（录用待刊）</t>
    </r>
  </si>
  <si>
    <r>
      <rPr>
        <sz val="9"/>
        <color rgb="FFFF0000"/>
        <rFont val="Times New Roman"/>
        <charset val="134"/>
      </rPr>
      <t>7</t>
    </r>
    <r>
      <rPr>
        <sz val="9"/>
        <color rgb="FFFF0000"/>
        <rFont val="宋体"/>
        <charset val="134"/>
      </rPr>
      <t>、基于实测数据的扁平钢箱温度梯度疲劳应力谱分析方法</t>
    </r>
    <r>
      <rPr>
        <sz val="9"/>
        <color rgb="FFFF0000"/>
        <rFont val="Times New Roman"/>
        <charset val="134"/>
      </rPr>
      <t>+</t>
    </r>
    <r>
      <rPr>
        <sz val="9"/>
        <color rgb="FFFF0000"/>
        <rFont val="宋体"/>
        <charset val="134"/>
      </rPr>
      <t>计算力学学报</t>
    </r>
    <r>
      <rPr>
        <sz val="9"/>
        <color rgb="FFFF0000"/>
        <rFont val="Times New Roman"/>
        <charset val="134"/>
      </rPr>
      <t>+CSCD+2016</t>
    </r>
    <r>
      <rPr>
        <sz val="9"/>
        <color rgb="FFFF0000"/>
        <rFont val="宋体"/>
        <charset val="134"/>
      </rPr>
      <t>（录用待刊）</t>
    </r>
  </si>
  <si>
    <r>
      <rPr>
        <sz val="9"/>
        <color rgb="FFFF0000"/>
        <rFont val="Times New Roman"/>
        <charset val="134"/>
      </rPr>
      <t>8</t>
    </r>
    <r>
      <rPr>
        <sz val="9"/>
        <color rgb="FFFF0000"/>
        <rFont val="宋体"/>
        <charset val="134"/>
      </rPr>
      <t>、主持湖南省研究生科研创新项目，</t>
    </r>
    <r>
      <rPr>
        <sz val="9"/>
        <color rgb="FFFF0000"/>
        <rFont val="Times New Roman"/>
        <charset val="134"/>
      </rPr>
      <t>“</t>
    </r>
    <r>
      <rPr>
        <sz val="9"/>
        <color rgb="FFFF0000"/>
        <rFont val="宋体"/>
        <charset val="134"/>
      </rPr>
      <t>车辆超载与环境温度复合作用下钢箱梁焊接细节疲劳性能研究</t>
    </r>
    <r>
      <rPr>
        <sz val="9"/>
        <color rgb="FFFF0000"/>
        <rFont val="Times New Roman"/>
        <charset val="134"/>
      </rPr>
      <t>”</t>
    </r>
  </si>
  <si>
    <r>
      <rPr>
        <sz val="9"/>
        <color rgb="FFFF0000"/>
        <rFont val="Times New Roman"/>
        <charset val="134"/>
      </rPr>
      <t>9</t>
    </r>
    <r>
      <rPr>
        <sz val="9"/>
        <color rgb="FFFF0000"/>
        <rFont val="宋体"/>
        <charset val="134"/>
      </rPr>
      <t>、主持湖南省工程实验室开放基金项目</t>
    </r>
    <r>
      <rPr>
        <sz val="9"/>
        <color rgb="FFFF0000"/>
        <rFont val="Times New Roman"/>
        <charset val="134"/>
      </rPr>
      <t>“</t>
    </r>
    <r>
      <rPr>
        <sz val="9"/>
        <color rgb="FFFF0000"/>
        <rFont val="宋体"/>
        <charset val="134"/>
      </rPr>
      <t>健康监测技术的大跨度悬索桥安全状态评估</t>
    </r>
    <r>
      <rPr>
        <sz val="9"/>
        <color rgb="FFFF0000"/>
        <rFont val="Times New Roman"/>
        <charset val="134"/>
      </rPr>
      <t>”</t>
    </r>
  </si>
  <si>
    <r>
      <rPr>
        <sz val="9"/>
        <color rgb="FFFF0000"/>
        <rFont val="Times New Roman"/>
        <charset val="134"/>
      </rPr>
      <t>11</t>
    </r>
    <r>
      <rPr>
        <sz val="9"/>
        <color rgb="FFFF0000"/>
        <rFont val="宋体"/>
        <charset val="134"/>
      </rPr>
      <t>、主持长沙理工大学桥梁结构安全控制和耐久性评估的理论研究及工程应用团队建设项目研究生创新性项目，题目</t>
    </r>
    <r>
      <rPr>
        <sz val="9"/>
        <color rgb="FFFF0000"/>
        <rFont val="Times New Roman"/>
        <charset val="134"/>
      </rPr>
      <t>“</t>
    </r>
    <r>
      <rPr>
        <sz val="9"/>
        <color rgb="FFFF0000"/>
        <rFont val="宋体"/>
        <charset val="134"/>
      </rPr>
      <t>大跨度悬索桥扁平钢箱温度场特性研究</t>
    </r>
    <r>
      <rPr>
        <sz val="9"/>
        <color rgb="FFFF0000"/>
        <rFont val="Times New Roman"/>
        <charset val="134"/>
      </rPr>
      <t>”</t>
    </r>
  </si>
  <si>
    <r>
      <rPr>
        <sz val="9"/>
        <color rgb="FFFF0000"/>
        <rFont val="Times New Roman"/>
        <charset val="134"/>
      </rPr>
      <t>12</t>
    </r>
    <r>
      <rPr>
        <sz val="9"/>
        <color rgb="FFFF0000"/>
        <rFont val="宋体"/>
        <charset val="134"/>
      </rPr>
      <t>、参与湖南省研究生科研创新项目</t>
    </r>
    <r>
      <rPr>
        <sz val="9"/>
        <color rgb="FFFF0000"/>
        <rFont val="Times New Roman"/>
        <charset val="134"/>
      </rPr>
      <t>“</t>
    </r>
    <r>
      <rPr>
        <sz val="9"/>
        <color rgb="FFFF0000"/>
        <rFont val="宋体"/>
        <charset val="134"/>
      </rPr>
      <t>锈蚀钢筋疲劳性能退化的随机模型</t>
    </r>
    <r>
      <rPr>
        <sz val="9"/>
        <color rgb="FFFF0000"/>
        <rFont val="Times New Roman"/>
        <charset val="134"/>
      </rPr>
      <t>”</t>
    </r>
  </si>
  <si>
    <r>
      <rPr>
        <sz val="9"/>
        <color rgb="FFFF0000"/>
        <rFont val="Times New Roman"/>
        <charset val="134"/>
      </rPr>
      <t>13</t>
    </r>
    <r>
      <rPr>
        <sz val="9"/>
        <color rgb="FFFF0000"/>
        <rFont val="宋体"/>
        <charset val="134"/>
      </rPr>
      <t>、参与国家９７３计划特大跨桥梁安全性设计与基础理论研究</t>
    </r>
  </si>
  <si>
    <r>
      <rPr>
        <sz val="9"/>
        <color rgb="FFFF0000"/>
        <rFont val="Times New Roman"/>
        <charset val="134"/>
      </rPr>
      <t>14</t>
    </r>
    <r>
      <rPr>
        <sz val="9"/>
        <color rgb="FFFF0000"/>
        <rFont val="宋体"/>
        <charset val="134"/>
      </rPr>
      <t>、参与湖南省研究生创新项目</t>
    </r>
    <r>
      <rPr>
        <sz val="9"/>
        <color rgb="FFFF0000"/>
        <rFont val="Times New Roman"/>
        <charset val="134"/>
      </rPr>
      <t>“</t>
    </r>
    <r>
      <rPr>
        <sz val="9"/>
        <color rgb="FFFF0000"/>
        <rFont val="宋体"/>
        <charset val="134"/>
      </rPr>
      <t>基于</t>
    </r>
    <r>
      <rPr>
        <sz val="9"/>
        <color rgb="FFFF0000"/>
        <rFont val="Times New Roman"/>
        <charset val="134"/>
      </rPr>
      <t>Copula</t>
    </r>
    <r>
      <rPr>
        <sz val="9"/>
        <color rgb="FFFF0000"/>
        <rFont val="宋体"/>
        <charset val="134"/>
      </rPr>
      <t>函数和</t>
    </r>
    <r>
      <rPr>
        <sz val="9"/>
        <color rgb="FFFF0000"/>
        <rFont val="Times New Roman"/>
        <charset val="134"/>
      </rPr>
      <t>Burr</t>
    </r>
    <r>
      <rPr>
        <sz val="9"/>
        <color rgb="FFFF0000"/>
        <rFont val="宋体"/>
        <charset val="134"/>
      </rPr>
      <t>型分布的特大跨桥梁车辆荷载概率模型研究</t>
    </r>
    <r>
      <rPr>
        <sz val="9"/>
        <color rgb="FFFF0000"/>
        <rFont val="Times New Roman"/>
        <charset val="134"/>
      </rPr>
      <t>”</t>
    </r>
  </si>
  <si>
    <r>
      <rPr>
        <sz val="9"/>
        <color rgb="FFFF0000"/>
        <rFont val="Times New Roman"/>
        <charset val="134"/>
      </rPr>
      <t>15</t>
    </r>
    <r>
      <rPr>
        <sz val="9"/>
        <color rgb="FFFF0000"/>
        <rFont val="宋体"/>
        <charset val="134"/>
      </rPr>
      <t>、参与长沙理工大学桥梁结构安全控制和耐久性评估的理论研究及工程应用团队建设项目研究生创新性项目</t>
    </r>
    <r>
      <rPr>
        <sz val="9"/>
        <color rgb="FFFF0000"/>
        <rFont val="Times New Roman"/>
        <charset val="134"/>
      </rPr>
      <t>“</t>
    </r>
    <r>
      <rPr>
        <sz val="9"/>
        <color rgb="FFFF0000"/>
        <rFont val="宋体"/>
        <charset val="134"/>
      </rPr>
      <t>在役桥梁车辆荷载效应极值概率模型研究</t>
    </r>
    <r>
      <rPr>
        <sz val="9"/>
        <color rgb="FFFF0000"/>
        <rFont val="Times New Roman"/>
        <charset val="134"/>
      </rPr>
      <t>”</t>
    </r>
  </si>
  <si>
    <r>
      <rPr>
        <sz val="9"/>
        <color rgb="FFFF0000"/>
        <rFont val="Times New Roman"/>
        <charset val="134"/>
      </rPr>
      <t>16</t>
    </r>
    <r>
      <rPr>
        <sz val="9"/>
        <color rgb="FFFF0000"/>
        <rFont val="宋体"/>
        <charset val="134"/>
      </rPr>
      <t>、参与湖南省研究生科研创新项目</t>
    </r>
    <r>
      <rPr>
        <sz val="9"/>
        <color rgb="FFFF0000"/>
        <rFont val="Times New Roman"/>
        <charset val="134"/>
      </rPr>
      <t>“</t>
    </r>
    <r>
      <rPr>
        <sz val="9"/>
        <color rgb="FFFF0000"/>
        <rFont val="宋体"/>
        <charset val="134"/>
      </rPr>
      <t>锈蚀钢筋疲劳性能研究</t>
    </r>
    <r>
      <rPr>
        <sz val="9"/>
        <color rgb="FFFF0000"/>
        <rFont val="Times New Roman"/>
        <charset val="134"/>
      </rPr>
      <t>”</t>
    </r>
  </si>
  <si>
    <r>
      <rPr>
        <sz val="9"/>
        <color rgb="FFFF0000"/>
        <rFont val="Times New Roman"/>
        <charset val="134"/>
      </rPr>
      <t>17</t>
    </r>
    <r>
      <rPr>
        <sz val="9"/>
        <color rgb="FFFF0000"/>
        <rFont val="宋体"/>
        <charset val="134"/>
      </rPr>
      <t>、一种波形钢腹板组合梁</t>
    </r>
    <r>
      <rPr>
        <sz val="9"/>
        <color rgb="FFFF0000"/>
        <rFont val="Times New Roman"/>
        <charset val="134"/>
      </rPr>
      <t>+</t>
    </r>
    <r>
      <rPr>
        <sz val="9"/>
        <color rgb="FFFF0000"/>
        <rFont val="宋体"/>
        <charset val="134"/>
      </rPr>
      <t>实用新型</t>
    </r>
    <r>
      <rPr>
        <sz val="9"/>
        <color rgb="FFFF0000"/>
        <rFont val="Times New Roman"/>
        <charset val="134"/>
      </rPr>
      <t>+2016</t>
    </r>
    <r>
      <rPr>
        <sz val="9"/>
        <color rgb="FFFF0000"/>
        <rFont val="宋体"/>
        <charset val="134"/>
      </rPr>
      <t>（发明人：</t>
    </r>
    <r>
      <rPr>
        <sz val="9"/>
        <color rgb="FFFF0000"/>
        <rFont val="Times New Roman"/>
        <charset val="134"/>
      </rPr>
      <t xml:space="preserve"> </t>
    </r>
    <r>
      <rPr>
        <sz val="9"/>
        <color rgb="FFFF0000"/>
        <rFont val="宋体"/>
        <charset val="134"/>
      </rPr>
      <t>刘扬，张海萍等，专利号：</t>
    </r>
    <r>
      <rPr>
        <sz val="9"/>
        <color rgb="FFFF0000"/>
        <rFont val="Times New Roman"/>
        <charset val="134"/>
      </rPr>
      <t>ZL2015 2 0851793.8</t>
    </r>
  </si>
  <si>
    <r>
      <rPr>
        <sz val="9"/>
        <color rgb="FFFF0000"/>
        <rFont val="Times New Roman"/>
        <charset val="134"/>
      </rPr>
      <t>18</t>
    </r>
    <r>
      <rPr>
        <sz val="9"/>
        <color rgb="FFFF0000"/>
        <rFont val="宋体"/>
        <charset val="134"/>
      </rPr>
      <t>、一种波形钢腹板施工挂篮</t>
    </r>
    <r>
      <rPr>
        <sz val="9"/>
        <color rgb="FFFF0000"/>
        <rFont val="Times New Roman"/>
        <charset val="134"/>
      </rPr>
      <t>+</t>
    </r>
    <r>
      <rPr>
        <sz val="9"/>
        <color rgb="FFFF0000"/>
        <rFont val="宋体"/>
        <charset val="134"/>
      </rPr>
      <t>实用新型</t>
    </r>
    <r>
      <rPr>
        <sz val="9"/>
        <color rgb="FFFF0000"/>
        <rFont val="Times New Roman"/>
        <charset val="134"/>
      </rPr>
      <t>+2016</t>
    </r>
    <r>
      <rPr>
        <sz val="9"/>
        <color rgb="FFFF0000"/>
        <rFont val="宋体"/>
        <charset val="134"/>
      </rPr>
      <t>（发明人：</t>
    </r>
    <r>
      <rPr>
        <sz val="9"/>
        <color rgb="FFFF0000"/>
        <rFont val="Times New Roman"/>
        <charset val="134"/>
      </rPr>
      <t xml:space="preserve"> </t>
    </r>
    <r>
      <rPr>
        <sz val="9"/>
        <color rgb="FFFF0000"/>
        <rFont val="宋体"/>
        <charset val="134"/>
      </rPr>
      <t>刘扬，张海萍等）专利号：</t>
    </r>
    <r>
      <rPr>
        <sz val="9"/>
        <color rgb="FFFF0000"/>
        <rFont val="Times New Roman"/>
        <charset val="134"/>
      </rPr>
      <t>ZL2016 2 0054118.7</t>
    </r>
  </si>
  <si>
    <t>戴理朝</t>
  </si>
  <si>
    <t>张建仁</t>
  </si>
  <si>
    <r>
      <rPr>
        <sz val="9"/>
        <color rgb="FFFF0000"/>
        <rFont val="Times New Roman"/>
        <charset val="134"/>
      </rPr>
      <t>1</t>
    </r>
    <r>
      <rPr>
        <sz val="9"/>
        <color rgb="FFFF0000"/>
        <rFont val="宋体"/>
        <charset val="134"/>
      </rPr>
      <t>、</t>
    </r>
    <r>
      <rPr>
        <sz val="9"/>
        <color rgb="FFFF0000"/>
        <rFont val="Times New Roman"/>
        <charset val="134"/>
      </rPr>
      <t>A global model of corrosion-induced cracking in prestressed concrete strucutres+Engineering Failure Analysis+</t>
    </r>
    <r>
      <rPr>
        <sz val="9"/>
        <color rgb="FFFF0000"/>
        <rFont val="宋体"/>
        <charset val="134"/>
      </rPr>
      <t>国外</t>
    </r>
    <r>
      <rPr>
        <sz val="9"/>
        <color rgb="FFFF0000"/>
        <rFont val="Times New Roman"/>
        <charset val="134"/>
      </rPr>
      <t>SCI</t>
    </r>
    <r>
      <rPr>
        <sz val="9"/>
        <color rgb="FFFF0000"/>
        <rFont val="宋体"/>
        <charset val="134"/>
      </rPr>
      <t>源刊</t>
    </r>
  </si>
  <si>
    <r>
      <rPr>
        <sz val="9"/>
        <color rgb="FFFF0000"/>
        <rFont val="Times New Roman"/>
        <charset val="134"/>
      </rPr>
      <t xml:space="preserve">学 </t>
    </r>
    <r>
      <rPr>
        <sz val="9"/>
        <color rgb="FFFF0000"/>
        <rFont val="宋体"/>
        <charset val="134"/>
      </rPr>
      <t>位</t>
    </r>
    <r>
      <rPr>
        <sz val="9"/>
        <color rgb="FFFF0000"/>
        <rFont val="Times New Roman"/>
        <charset val="134"/>
      </rPr>
      <t xml:space="preserve"> </t>
    </r>
    <r>
      <rPr>
        <sz val="9"/>
        <color rgb="FFFF0000"/>
        <rFont val="宋体"/>
        <charset val="134"/>
      </rPr>
      <t>课</t>
    </r>
    <r>
      <rPr>
        <sz val="9"/>
        <color rgb="FFFF0000"/>
        <rFont val="Times New Roman"/>
        <charset val="134"/>
      </rPr>
      <t>85</t>
    </r>
  </si>
  <si>
    <r>
      <rPr>
        <sz val="9"/>
        <color rgb="FFFF0000"/>
        <rFont val="宋体"/>
        <charset val="134"/>
      </rPr>
      <t>主持湖南省社会实践百名博士</t>
    </r>
    <r>
      <rPr>
        <sz val="9"/>
        <color rgb="FFFF0000"/>
        <rFont val="Times New Roman"/>
        <charset val="134"/>
      </rPr>
      <t>“</t>
    </r>
    <r>
      <rPr>
        <sz val="9"/>
        <color rgb="FFFF0000"/>
        <rFont val="宋体"/>
        <charset val="134"/>
      </rPr>
      <t>三下乡</t>
    </r>
    <r>
      <rPr>
        <sz val="9"/>
        <color rgb="FFFF0000"/>
        <rFont val="Times New Roman"/>
        <charset val="134"/>
      </rPr>
      <t>”</t>
    </r>
    <r>
      <rPr>
        <sz val="9"/>
        <color rgb="FFFF0000"/>
        <rFont val="宋体"/>
        <charset val="134"/>
      </rPr>
      <t>活动，</t>
    </r>
    <r>
      <rPr>
        <sz val="9"/>
        <color rgb="FFFF0000"/>
        <rFont val="Times New Roman"/>
        <charset val="134"/>
      </rPr>
      <t>“</t>
    </r>
    <r>
      <rPr>
        <sz val="9"/>
        <color rgb="FFFF0000"/>
        <rFont val="宋体"/>
        <charset val="134"/>
      </rPr>
      <t>长沙理工大学赴怀化市中方县新农村建设技术指导博士服务团</t>
    </r>
    <r>
      <rPr>
        <sz val="9"/>
        <color rgb="FFFF0000"/>
        <rFont val="Times New Roman"/>
        <charset val="134"/>
      </rPr>
      <t>”</t>
    </r>
  </si>
  <si>
    <r>
      <rPr>
        <sz val="9"/>
        <color rgb="FFFF0000"/>
        <rFont val="Times New Roman"/>
        <charset val="134"/>
      </rPr>
      <t>2</t>
    </r>
    <r>
      <rPr>
        <sz val="9"/>
        <color rgb="FFFF0000"/>
        <rFont val="宋体"/>
        <charset val="134"/>
      </rPr>
      <t>、预应力影响下混凝土结构锈胀开裂计算</t>
    </r>
    <r>
      <rPr>
        <sz val="9"/>
        <color rgb="FFFF0000"/>
        <rFont val="Times New Roman"/>
        <charset val="134"/>
      </rPr>
      <t>+</t>
    </r>
    <r>
      <rPr>
        <sz val="9"/>
        <color rgb="FFFF0000"/>
        <rFont val="宋体"/>
        <charset val="134"/>
      </rPr>
      <t>中南大学学报</t>
    </r>
    <r>
      <rPr>
        <sz val="9"/>
        <color rgb="FFFF0000"/>
        <rFont val="Times New Roman"/>
        <charset val="134"/>
      </rPr>
      <t>+EI</t>
    </r>
  </si>
  <si>
    <t>非学位课    84</t>
  </si>
  <si>
    <t>五四评优科技活动先进个人</t>
  </si>
  <si>
    <r>
      <rPr>
        <sz val="9"/>
        <color rgb="FFFF0000"/>
        <rFont val="Times New Roman"/>
        <charset val="134"/>
      </rPr>
      <t>3</t>
    </r>
    <r>
      <rPr>
        <sz val="9"/>
        <color rgb="FFFF0000"/>
        <rFont val="宋体"/>
        <charset val="134"/>
      </rPr>
      <t>、腐蚀预应力混凝土梁开裂过程的分形特性</t>
    </r>
    <r>
      <rPr>
        <sz val="9"/>
        <color rgb="FFFF0000"/>
        <rFont val="Times New Roman"/>
        <charset val="134"/>
      </rPr>
      <t>+</t>
    </r>
    <r>
      <rPr>
        <sz val="9"/>
        <color rgb="FFFF0000"/>
        <rFont val="宋体"/>
        <charset val="134"/>
      </rPr>
      <t>中外公路</t>
    </r>
    <r>
      <rPr>
        <sz val="9"/>
        <color rgb="FFFF0000"/>
        <rFont val="Times New Roman"/>
        <charset val="134"/>
      </rPr>
      <t>+</t>
    </r>
    <r>
      <rPr>
        <sz val="9"/>
        <color rgb="FFFF0000"/>
        <rFont val="宋体"/>
        <charset val="134"/>
      </rPr>
      <t>中文核心</t>
    </r>
  </si>
  <si>
    <t>博力论坛主讲人</t>
  </si>
  <si>
    <r>
      <rPr>
        <sz val="9"/>
        <color rgb="FFFF0000"/>
        <rFont val="Times New Roman"/>
        <charset val="134"/>
      </rPr>
      <t>4</t>
    </r>
    <r>
      <rPr>
        <sz val="9"/>
        <color rgb="FFFF0000"/>
        <rFont val="宋体"/>
        <charset val="134"/>
      </rPr>
      <t>、主持湖南省研究生科研创新项目，</t>
    </r>
    <r>
      <rPr>
        <sz val="9"/>
        <color rgb="FFFF0000"/>
        <rFont val="Times New Roman"/>
        <charset val="134"/>
      </rPr>
      <t>“</t>
    </r>
    <r>
      <rPr>
        <sz val="9"/>
        <color rgb="FFFF0000"/>
        <rFont val="宋体"/>
        <charset val="134"/>
      </rPr>
      <t>腐蚀预应力混凝土结构锈胀开裂试验及理论研究</t>
    </r>
    <r>
      <rPr>
        <sz val="9"/>
        <color rgb="FFFF0000"/>
        <rFont val="Times New Roman"/>
        <charset val="134"/>
      </rPr>
      <t>”</t>
    </r>
  </si>
  <si>
    <t>新老生交流会主讲人</t>
  </si>
  <si>
    <r>
      <rPr>
        <sz val="9"/>
        <color rgb="FFFF0000"/>
        <rFont val="Times New Roman"/>
        <charset val="134"/>
      </rPr>
      <t>6</t>
    </r>
    <r>
      <rPr>
        <sz val="9"/>
        <color rgb="FFFF0000"/>
        <rFont val="宋体"/>
        <charset val="134"/>
      </rPr>
      <t>、主持长沙理工大学桥梁结构安全控制和耐久性评估的理论研究研究生创新性项目，</t>
    </r>
    <r>
      <rPr>
        <sz val="9"/>
        <color rgb="FFFF0000"/>
        <rFont val="Times New Roman"/>
        <charset val="134"/>
      </rPr>
      <t>“</t>
    </r>
    <r>
      <rPr>
        <sz val="9"/>
        <color rgb="FFFF0000"/>
        <rFont val="宋体"/>
        <charset val="134"/>
      </rPr>
      <t>锈裂过程中钢绞线与混凝土间的界面行为研究</t>
    </r>
    <r>
      <rPr>
        <sz val="9"/>
        <color rgb="FFFF0000"/>
        <rFont val="Times New Roman"/>
        <charset val="134"/>
      </rPr>
      <t>”</t>
    </r>
  </si>
  <si>
    <t>实验室介绍主讲人</t>
  </si>
  <si>
    <r>
      <rPr>
        <sz val="9"/>
        <color rgb="FFFF0000"/>
        <rFont val="Times New Roman"/>
        <charset val="134"/>
      </rPr>
      <t>7</t>
    </r>
    <r>
      <rPr>
        <sz val="9"/>
        <color rgb="FFFF0000"/>
        <rFont val="宋体"/>
        <charset val="134"/>
      </rPr>
      <t>、参与国家自然科学基金项目，</t>
    </r>
    <r>
      <rPr>
        <sz val="9"/>
        <color rgb="FFFF0000"/>
        <rFont val="Times New Roman"/>
        <charset val="134"/>
      </rPr>
      <t>“</t>
    </r>
    <r>
      <rPr>
        <sz val="9"/>
        <color rgb="FFFF0000"/>
        <rFont val="宋体"/>
        <charset val="134"/>
      </rPr>
      <t>锈蚀影响下预应力筋与混凝土界面行为及构件承载力研究</t>
    </r>
    <r>
      <rPr>
        <sz val="9"/>
        <color rgb="FFFF0000"/>
        <rFont val="Times New Roman"/>
        <charset val="134"/>
      </rPr>
      <t>”</t>
    </r>
  </si>
  <si>
    <t>参加第二届国际桥梁学术会议并发表论文</t>
  </si>
  <si>
    <r>
      <rPr>
        <sz val="9"/>
        <color rgb="FFFF0000"/>
        <rFont val="Times New Roman"/>
        <charset val="134"/>
      </rPr>
      <t>8</t>
    </r>
    <r>
      <rPr>
        <sz val="9"/>
        <color rgb="FFFF0000"/>
        <rFont val="宋体"/>
        <charset val="134"/>
      </rPr>
      <t>、参与湖南省交通厅项目，</t>
    </r>
    <r>
      <rPr>
        <sz val="9"/>
        <color rgb="FFFF0000"/>
        <rFont val="Times New Roman"/>
        <charset val="134"/>
      </rPr>
      <t>“</t>
    </r>
    <r>
      <rPr>
        <sz val="9"/>
        <color rgb="FFFF0000"/>
        <rFont val="宋体"/>
        <charset val="134"/>
      </rPr>
      <t>新型浅埋</t>
    </r>
    <r>
      <rPr>
        <sz val="9"/>
        <color rgb="FFFF0000"/>
        <rFont val="Times New Roman"/>
        <charset val="134"/>
      </rPr>
      <t>-</t>
    </r>
    <r>
      <rPr>
        <sz val="9"/>
        <color rgb="FFFF0000"/>
        <rFont val="宋体"/>
        <charset val="134"/>
      </rPr>
      <t>长寿命模数式伸缩装置的研发及应用</t>
    </r>
    <r>
      <rPr>
        <sz val="9"/>
        <color rgb="FFFF0000"/>
        <rFont val="Times New Roman"/>
        <charset val="134"/>
      </rPr>
      <t>”</t>
    </r>
  </si>
  <si>
    <r>
      <rPr>
        <sz val="9"/>
        <rFont val="Times New Roman"/>
        <charset val="134"/>
      </rPr>
      <t>IABSE</t>
    </r>
    <r>
      <rPr>
        <sz val="9"/>
        <rFont val="宋体"/>
        <charset val="134"/>
      </rPr>
      <t>会议论文</t>
    </r>
  </si>
  <si>
    <r>
      <rPr>
        <sz val="9"/>
        <color rgb="FFFF0000"/>
        <rFont val="Times New Roman"/>
        <charset val="134"/>
      </rPr>
      <t>9</t>
    </r>
    <r>
      <rPr>
        <sz val="9"/>
        <color rgb="FFFF0000"/>
        <rFont val="宋体"/>
        <charset val="134"/>
      </rPr>
      <t>、参与长沙理工大学桥梁结构安全控制和耐久性评估的理论研究研究生创新性项目，</t>
    </r>
    <r>
      <rPr>
        <sz val="9"/>
        <color rgb="FFFF0000"/>
        <rFont val="Times New Roman"/>
        <charset val="134"/>
      </rPr>
      <t>“</t>
    </r>
    <r>
      <rPr>
        <sz val="9"/>
        <color rgb="FFFF0000"/>
        <rFont val="宋体"/>
        <charset val="134"/>
      </rPr>
      <t>锈蚀钢绞线与混凝土粘结性能研究</t>
    </r>
    <r>
      <rPr>
        <sz val="9"/>
        <color rgb="FFFF0000"/>
        <rFont val="Times New Roman"/>
        <charset val="134"/>
      </rPr>
      <t>”</t>
    </r>
  </si>
  <si>
    <t>院科技立项结题评委</t>
  </si>
  <si>
    <r>
      <rPr>
        <sz val="9"/>
        <color rgb="FFFF0000"/>
        <rFont val="Times New Roman"/>
        <charset val="134"/>
      </rPr>
      <t>10</t>
    </r>
    <r>
      <rPr>
        <sz val="9"/>
        <color rgb="FFFF0000"/>
        <rFont val="宋体"/>
        <charset val="134"/>
      </rPr>
      <t>、参与湖南省研究生科研创新项目，</t>
    </r>
    <r>
      <rPr>
        <sz val="9"/>
        <color rgb="FFFF0000"/>
        <rFont val="Times New Roman"/>
        <charset val="134"/>
      </rPr>
      <t>“</t>
    </r>
    <r>
      <rPr>
        <sz val="9"/>
        <color rgb="FFFF0000"/>
        <rFont val="宋体"/>
        <charset val="134"/>
      </rPr>
      <t>预应力混凝土锈蚀构件承载性能研究</t>
    </r>
    <r>
      <rPr>
        <sz val="9"/>
        <color rgb="FFFF0000"/>
        <rFont val="Times New Roman"/>
        <charset val="134"/>
      </rPr>
      <t>”</t>
    </r>
  </si>
  <si>
    <t>湖南省优秀毕业生</t>
  </si>
  <si>
    <r>
      <rPr>
        <sz val="9"/>
        <color rgb="FFFF0000"/>
        <rFont val="Times New Roman"/>
        <charset val="134"/>
      </rPr>
      <t>11</t>
    </r>
    <r>
      <rPr>
        <sz val="9"/>
        <color rgb="FFFF0000"/>
        <rFont val="宋体"/>
        <charset val="134"/>
      </rPr>
      <t>、参与湖南省研究生科研创新项目，</t>
    </r>
    <r>
      <rPr>
        <sz val="9"/>
        <color rgb="FFFF0000"/>
        <rFont val="Times New Roman"/>
        <charset val="134"/>
      </rPr>
      <t>“</t>
    </r>
    <r>
      <rPr>
        <sz val="9"/>
        <color rgb="FFFF0000"/>
        <rFont val="宋体"/>
        <charset val="134"/>
      </rPr>
      <t>地聚物混凝土合成机制及界面、耐久性研究</t>
    </r>
    <r>
      <rPr>
        <sz val="9"/>
        <color rgb="FFFF0000"/>
        <rFont val="Times New Roman"/>
        <charset val="134"/>
      </rPr>
      <t>”</t>
    </r>
  </si>
  <si>
    <t>长沙理工大学优秀毕业生</t>
  </si>
  <si>
    <r>
      <rPr>
        <sz val="9"/>
        <rFont val="Times New Roman"/>
        <charset val="134"/>
      </rPr>
      <t>12</t>
    </r>
    <r>
      <rPr>
        <sz val="9"/>
        <rFont val="宋体"/>
        <charset val="134"/>
      </rPr>
      <t>、参与国家青年自然科学基金项目，</t>
    </r>
    <r>
      <rPr>
        <sz val="9"/>
        <rFont val="Times New Roman"/>
        <charset val="134"/>
      </rPr>
      <t>“</t>
    </r>
    <r>
      <rPr>
        <sz val="9"/>
        <rFont val="宋体"/>
        <charset val="134"/>
      </rPr>
      <t>基于等效裂纹发展的</t>
    </r>
    <r>
      <rPr>
        <sz val="9"/>
        <rFont val="Times New Roman"/>
        <charset val="134"/>
      </rPr>
      <t>RC</t>
    </r>
    <r>
      <rPr>
        <sz val="9"/>
        <rFont val="宋体"/>
        <charset val="134"/>
      </rPr>
      <t>梁腐蚀疲劳寿命概率预测及更新方法</t>
    </r>
    <r>
      <rPr>
        <sz val="9"/>
        <rFont val="Times New Roman"/>
        <charset val="134"/>
      </rPr>
      <t>”</t>
    </r>
  </si>
  <si>
    <t>此项已满</t>
  </si>
  <si>
    <r>
      <rPr>
        <sz val="9"/>
        <color rgb="FFFF0000"/>
        <rFont val="Times New Roman"/>
        <charset val="134"/>
      </rPr>
      <t>13</t>
    </r>
    <r>
      <rPr>
        <sz val="9"/>
        <color rgb="FFFF0000"/>
        <rFont val="宋体"/>
        <charset val="134"/>
      </rPr>
      <t>、湖南省第八届研究生创新论坛优秀论文一等奖</t>
    </r>
  </si>
  <si>
    <r>
      <rPr>
        <sz val="9"/>
        <color rgb="FFFF0000"/>
        <rFont val="Times New Roman"/>
        <charset val="134"/>
      </rPr>
      <t>14</t>
    </r>
    <r>
      <rPr>
        <sz val="9"/>
        <color rgb="FFFF0000"/>
        <rFont val="宋体"/>
        <charset val="134"/>
      </rPr>
      <t>、长沙理工大学博力论坛征文二等奖</t>
    </r>
  </si>
  <si>
    <t>土木与建筑学院研究生国家奖学金评审计分表（研二）</t>
  </si>
  <si>
    <r>
      <rPr>
        <sz val="9"/>
        <color indexed="8"/>
        <rFont val="Times New Roman"/>
        <charset val="134"/>
      </rPr>
      <t>孙盛</t>
    </r>
    <r>
      <rPr>
        <sz val="9"/>
        <color indexed="8"/>
        <rFont val="Times New Roman"/>
        <charset val="134"/>
      </rPr>
      <t>15202030353</t>
    </r>
  </si>
  <si>
    <t>建筑与土木工程</t>
  </si>
  <si>
    <t>颜东煌</t>
  </si>
  <si>
    <r>
      <rPr>
        <sz val="9"/>
        <color rgb="FFFF0000"/>
        <rFont val="Times New Roman"/>
        <charset val="134"/>
      </rPr>
      <t>1</t>
    </r>
    <r>
      <rPr>
        <sz val="9"/>
        <color rgb="FFFF0000"/>
        <rFont val="宋体"/>
        <charset val="134"/>
      </rPr>
      <t>、基于性能的抗震设计方法综述</t>
    </r>
    <r>
      <rPr>
        <sz val="9"/>
        <color rgb="FFFF0000"/>
        <rFont val="Times New Roman"/>
        <charset val="134"/>
      </rPr>
      <t>+</t>
    </r>
    <r>
      <rPr>
        <sz val="9"/>
        <color rgb="FFFF0000"/>
        <rFont val="宋体"/>
        <charset val="134"/>
      </rPr>
      <t>《科技经济导刊》</t>
    </r>
    <r>
      <rPr>
        <sz val="9"/>
        <color rgb="FFFF0000"/>
        <rFont val="Times New Roman"/>
        <charset val="134"/>
      </rPr>
      <t>+</t>
    </r>
    <r>
      <rPr>
        <sz val="9"/>
        <color rgb="FFFF0000"/>
        <rFont val="宋体"/>
        <charset val="134"/>
      </rPr>
      <t>其他刊物</t>
    </r>
    <r>
      <rPr>
        <sz val="9"/>
        <color rgb="FFFF0000"/>
        <rFont val="Times New Roman"/>
        <charset val="134"/>
      </rPr>
      <t xml:space="preserve">
</t>
    </r>
  </si>
  <si>
    <r>
      <rPr>
        <sz val="9"/>
        <color rgb="FFFF0000"/>
        <rFont val="Times New Roman"/>
        <charset val="134"/>
      </rPr>
      <t>学位课</t>
    </r>
    <r>
      <rPr>
        <sz val="9"/>
        <color rgb="FFFF0000"/>
        <rFont val="Times New Roman"/>
        <charset val="134"/>
      </rPr>
      <t>90.13</t>
    </r>
  </si>
  <si>
    <t>校级优秀共产党员</t>
  </si>
  <si>
    <r>
      <rPr>
        <sz val="9"/>
        <color rgb="FFFF0000"/>
        <rFont val="Times New Roman"/>
        <charset val="134"/>
      </rPr>
      <t>2</t>
    </r>
    <r>
      <rPr>
        <sz val="9"/>
        <color rgb="FFFF0000"/>
        <rFont val="宋体"/>
        <charset val="134"/>
      </rPr>
      <t>、无覆盖地层水中桩钢平台施工技术探讨</t>
    </r>
    <r>
      <rPr>
        <sz val="9"/>
        <color rgb="FFFF0000"/>
        <rFont val="Times New Roman"/>
        <charset val="134"/>
      </rPr>
      <t>+</t>
    </r>
    <r>
      <rPr>
        <sz val="9"/>
        <color rgb="FFFF0000"/>
        <rFont val="宋体"/>
        <charset val="134"/>
      </rPr>
      <t>《公路与汽运》</t>
    </r>
    <r>
      <rPr>
        <sz val="9"/>
        <color rgb="FFFF0000"/>
        <rFont val="Times New Roman"/>
        <charset val="134"/>
      </rPr>
      <t>+</t>
    </r>
    <r>
      <rPr>
        <sz val="9"/>
        <color rgb="FFFF0000"/>
        <rFont val="宋体"/>
        <charset val="134"/>
      </rPr>
      <t>其他刊物</t>
    </r>
  </si>
  <si>
    <r>
      <rPr>
        <sz val="9"/>
        <color rgb="FFFF0000"/>
        <rFont val="Times New Roman"/>
        <charset val="134"/>
      </rPr>
      <t>非学位课</t>
    </r>
    <r>
      <rPr>
        <sz val="9"/>
        <color rgb="FFFF0000"/>
        <rFont val="Times New Roman"/>
        <charset val="134"/>
      </rPr>
      <t>82.25</t>
    </r>
  </si>
  <si>
    <t>校级优秀团干</t>
  </si>
  <si>
    <r>
      <rPr>
        <sz val="9"/>
        <color rgb="FFFF0000"/>
        <rFont val="Times New Roman"/>
        <charset val="134"/>
      </rPr>
      <t>1</t>
    </r>
    <r>
      <rPr>
        <sz val="9"/>
        <color rgb="FFFF0000"/>
        <rFont val="宋体"/>
        <charset val="134"/>
      </rPr>
      <t>、《浙江省甬台温高速公路复线温州灵昆</t>
    </r>
    <r>
      <rPr>
        <sz val="9"/>
        <color rgb="FFFF0000"/>
        <rFont val="Times New Roman"/>
        <charset val="134"/>
      </rPr>
      <t>—</t>
    </r>
    <r>
      <rPr>
        <sz val="9"/>
        <color rgb="FFFF0000"/>
        <rFont val="宋体"/>
        <charset val="134"/>
      </rPr>
      <t>阁巷段工程桥梁施工监控检测》参与者</t>
    </r>
  </si>
  <si>
    <t>院研会主席</t>
  </si>
  <si>
    <r>
      <rPr>
        <sz val="9"/>
        <color rgb="FFFF0000"/>
        <rFont val="Times New Roman"/>
        <charset val="134"/>
      </rPr>
      <t>2</t>
    </r>
    <r>
      <rPr>
        <sz val="9"/>
        <color rgb="FFFF0000"/>
        <rFont val="宋体"/>
        <charset val="134"/>
      </rPr>
      <t>、《施工临时结构设计优化及安全监测技术开发研究》参与者</t>
    </r>
  </si>
  <si>
    <t>非科研讲座</t>
  </si>
  <si>
    <r>
      <rPr>
        <sz val="9"/>
        <color rgb="FFFF0000"/>
        <rFont val="Times New Roman"/>
        <charset val="134"/>
      </rPr>
      <t>3</t>
    </r>
    <r>
      <rPr>
        <sz val="9"/>
        <color rgb="FFFF0000"/>
        <rFont val="宋体"/>
        <charset val="134"/>
      </rPr>
      <t>、《广西桂三高速公路</t>
    </r>
    <r>
      <rPr>
        <sz val="9"/>
        <color rgb="FFFF0000"/>
        <rFont val="Times New Roman"/>
        <charset val="134"/>
      </rPr>
      <t>JK1</t>
    </r>
    <r>
      <rPr>
        <sz val="9"/>
        <color rgb="FFFF0000"/>
        <rFont val="宋体"/>
        <charset val="134"/>
      </rPr>
      <t>合同段高墩连续钢构桥施工监控研究与实施》参与者</t>
    </r>
  </si>
  <si>
    <t>参加学术讲座及其他活动</t>
  </si>
  <si>
    <r>
      <rPr>
        <sz val="9"/>
        <color rgb="FFFF0000"/>
        <rFont val="Times New Roman"/>
        <charset val="134"/>
      </rPr>
      <t>互联网+</t>
    </r>
    <r>
      <rPr>
        <sz val="9"/>
        <color rgb="FFFF0000"/>
        <rFont val="宋体"/>
        <charset val="134"/>
      </rPr>
      <t>比赛，</t>
    </r>
    <r>
      <rPr>
        <sz val="9"/>
        <color rgb="FFFF0000"/>
        <rFont val="Times New Roman"/>
        <charset val="134"/>
      </rPr>
      <t>“</t>
    </r>
    <r>
      <rPr>
        <sz val="9"/>
        <color rgb="FFFF0000"/>
        <rFont val="宋体"/>
        <charset val="134"/>
      </rPr>
      <t>知物云</t>
    </r>
    <r>
      <rPr>
        <sz val="9"/>
        <color rgb="FFFF0000"/>
        <rFont val="Times New Roman"/>
        <charset val="134"/>
      </rPr>
      <t>”</t>
    </r>
    <r>
      <rPr>
        <sz val="9"/>
        <color rgb="FFFF0000"/>
        <rFont val="宋体"/>
        <charset val="134"/>
      </rPr>
      <t>结构物在线监测云平台，获校级三等奖</t>
    </r>
  </si>
  <si>
    <r>
      <rPr>
        <sz val="9"/>
        <color rgb="FFFF0000"/>
        <rFont val="Times New Roman"/>
        <charset val="134"/>
      </rPr>
      <t>主讲</t>
    </r>
    <r>
      <rPr>
        <sz val="9"/>
        <color rgb="FFFF0000"/>
        <rFont val="Times New Roman"/>
        <charset val="134"/>
      </rPr>
      <t>13</t>
    </r>
    <r>
      <rPr>
        <sz val="9"/>
        <color rgb="FFFF0000"/>
        <rFont val="宋体"/>
        <charset val="134"/>
      </rPr>
      <t>级力学专业考研经验交流会</t>
    </r>
  </si>
  <si>
    <r>
      <rPr>
        <sz val="9"/>
        <color rgb="FFFF0000"/>
        <rFont val="Times New Roman"/>
        <charset val="134"/>
      </rPr>
      <t>主讲</t>
    </r>
    <r>
      <rPr>
        <sz val="9"/>
        <color rgb="FFFF0000"/>
        <rFont val="Times New Roman"/>
        <charset val="134"/>
      </rPr>
      <t>13</t>
    </r>
    <r>
      <rPr>
        <sz val="9"/>
        <color rgb="FFFF0000"/>
        <rFont val="宋体"/>
        <charset val="134"/>
      </rPr>
      <t>级桥卓职业规划讲座</t>
    </r>
  </si>
  <si>
    <r>
      <rPr>
        <sz val="9"/>
        <color rgb="FFFF0000"/>
        <rFont val="Times New Roman"/>
        <charset val="134"/>
      </rPr>
      <t>主讲</t>
    </r>
    <r>
      <rPr>
        <sz val="9"/>
        <color rgb="FFFF0000"/>
        <rFont val="Times New Roman"/>
        <charset val="134"/>
      </rPr>
      <t>2013</t>
    </r>
    <r>
      <rPr>
        <sz val="9"/>
        <color rgb="FFFF0000"/>
        <rFont val="宋体"/>
        <charset val="134"/>
      </rPr>
      <t>级二团桥梁卓越班开学经验交流</t>
    </r>
  </si>
  <si>
    <r>
      <rPr>
        <sz val="9"/>
        <color rgb="FFFF0000"/>
        <rFont val="Times New Roman"/>
        <charset val="134"/>
      </rPr>
      <t>主讲</t>
    </r>
    <r>
      <rPr>
        <sz val="9"/>
        <color rgb="FFFF0000"/>
        <rFont val="Times New Roman"/>
        <charset val="134"/>
      </rPr>
      <t>2013</t>
    </r>
    <r>
      <rPr>
        <sz val="9"/>
        <color rgb="FFFF0000"/>
        <rFont val="宋体"/>
        <charset val="134"/>
      </rPr>
      <t>级桥梁专业经验交流会</t>
    </r>
  </si>
  <si>
    <r>
      <rPr>
        <sz val="9"/>
        <color rgb="FFFF0000"/>
        <rFont val="Times New Roman"/>
        <charset val="134"/>
      </rPr>
      <t>主讲</t>
    </r>
    <r>
      <rPr>
        <sz val="9"/>
        <color rgb="FFFF0000"/>
        <rFont val="Times New Roman"/>
        <charset val="134"/>
      </rPr>
      <t>13</t>
    </r>
    <r>
      <rPr>
        <sz val="9"/>
        <color rgb="FFFF0000"/>
        <rFont val="宋体"/>
        <charset val="134"/>
      </rPr>
      <t>级力学专业职业规划讲座</t>
    </r>
  </si>
  <si>
    <t>主讲城市轨道专业考研经验交流会</t>
  </si>
  <si>
    <r>
      <rPr>
        <sz val="9"/>
        <color rgb="FFFF0000"/>
        <rFont val="Times New Roman"/>
        <charset val="134"/>
      </rPr>
      <t>主讲</t>
    </r>
    <r>
      <rPr>
        <sz val="9"/>
        <color rgb="FFFF0000"/>
        <rFont val="Times New Roman"/>
        <charset val="134"/>
      </rPr>
      <t>13</t>
    </r>
    <r>
      <rPr>
        <sz val="9"/>
        <color rgb="FFFF0000"/>
        <rFont val="宋体"/>
        <charset val="134"/>
      </rPr>
      <t>级城轨专业职业规划讲座</t>
    </r>
  </si>
  <si>
    <r>
      <rPr>
        <sz val="9"/>
        <color rgb="FFFF0000"/>
        <rFont val="Times New Roman"/>
        <charset val="134"/>
      </rPr>
      <t>主讲</t>
    </r>
    <r>
      <rPr>
        <sz val="9"/>
        <color rgb="FFFF0000"/>
        <rFont val="Times New Roman"/>
        <charset val="134"/>
      </rPr>
      <t>13</t>
    </r>
    <r>
      <rPr>
        <sz val="9"/>
        <color rgb="FFFF0000"/>
        <rFont val="宋体"/>
        <charset val="134"/>
      </rPr>
      <t>级桥梁专业考研经验交流会</t>
    </r>
  </si>
  <si>
    <t>土建学院辩论赛三等奖</t>
  </si>
  <si>
    <r>
      <rPr>
        <sz val="9"/>
        <color indexed="8"/>
        <rFont val="Times New Roman"/>
        <charset val="134"/>
      </rPr>
      <t>2016</t>
    </r>
    <r>
      <rPr>
        <sz val="9"/>
        <color indexed="8"/>
        <rFont val="宋体"/>
        <charset val="134"/>
      </rPr>
      <t>年研究生暑假社会实践（博士团）</t>
    </r>
  </si>
  <si>
    <r>
      <rPr>
        <sz val="9"/>
        <color indexed="8"/>
        <rFont val="Times New Roman"/>
        <charset val="134"/>
      </rPr>
      <t>主讲</t>
    </r>
    <r>
      <rPr>
        <sz val="9"/>
        <color indexed="8"/>
        <rFont val="Times New Roman"/>
        <charset val="134"/>
      </rPr>
      <t>2013</t>
    </r>
    <r>
      <rPr>
        <sz val="9"/>
        <color indexed="8"/>
        <rFont val="宋体"/>
        <charset val="134"/>
      </rPr>
      <t>级力学专业开学经验交流会</t>
    </r>
  </si>
  <si>
    <r>
      <rPr>
        <sz val="9"/>
        <color indexed="8"/>
        <rFont val="Times New Roman"/>
        <charset val="134"/>
      </rPr>
      <t>主讲</t>
    </r>
    <r>
      <rPr>
        <sz val="9"/>
        <color indexed="8"/>
        <rFont val="Times New Roman"/>
        <charset val="134"/>
      </rPr>
      <t>2012</t>
    </r>
    <r>
      <rPr>
        <sz val="9"/>
        <color indexed="8"/>
        <rFont val="宋体"/>
        <charset val="134"/>
      </rPr>
      <t>级建学专业开学经验交流会</t>
    </r>
  </si>
  <si>
    <r>
      <rPr>
        <sz val="9"/>
        <color indexed="8"/>
        <rFont val="Times New Roman"/>
        <charset val="134"/>
      </rPr>
      <t>主讲</t>
    </r>
    <r>
      <rPr>
        <sz val="9"/>
        <color indexed="8"/>
        <rFont val="Times New Roman"/>
        <charset val="134"/>
      </rPr>
      <t>2013</t>
    </r>
    <r>
      <rPr>
        <sz val="9"/>
        <color indexed="8"/>
        <rFont val="宋体"/>
        <charset val="134"/>
      </rPr>
      <t>级城轨专业开学经验交流</t>
    </r>
  </si>
  <si>
    <r>
      <rPr>
        <sz val="9"/>
        <color indexed="8"/>
        <rFont val="Times New Roman"/>
        <charset val="134"/>
      </rPr>
      <t>主讲</t>
    </r>
    <r>
      <rPr>
        <sz val="9"/>
        <color indexed="8"/>
        <rFont val="Times New Roman"/>
        <charset val="134"/>
      </rPr>
      <t>2013</t>
    </r>
    <r>
      <rPr>
        <sz val="9"/>
        <color indexed="8"/>
        <rFont val="宋体"/>
        <charset val="134"/>
      </rPr>
      <t>级桥梁专业开学经验交流会</t>
    </r>
  </si>
  <si>
    <r>
      <rPr>
        <sz val="9"/>
        <color indexed="8"/>
        <rFont val="Times New Roman"/>
        <charset val="134"/>
      </rPr>
      <t>互联网</t>
    </r>
    <r>
      <rPr>
        <sz val="9"/>
        <color indexed="8"/>
        <rFont val="Times New Roman"/>
        <charset val="134"/>
      </rPr>
      <t>+</t>
    </r>
    <r>
      <rPr>
        <sz val="9"/>
        <color indexed="8"/>
        <rFont val="宋体"/>
        <charset val="134"/>
      </rPr>
      <t>比赛，</t>
    </r>
    <r>
      <rPr>
        <sz val="9"/>
        <color indexed="8"/>
        <rFont val="Times New Roman"/>
        <charset val="134"/>
      </rPr>
      <t>“</t>
    </r>
    <r>
      <rPr>
        <sz val="9"/>
        <color indexed="8"/>
        <rFont val="宋体"/>
        <charset val="134"/>
      </rPr>
      <t>知物云</t>
    </r>
    <r>
      <rPr>
        <sz val="9"/>
        <color indexed="8"/>
        <rFont val="Times New Roman"/>
        <charset val="134"/>
      </rPr>
      <t>”</t>
    </r>
    <r>
      <rPr>
        <sz val="9"/>
        <color indexed="8"/>
        <rFont val="宋体"/>
        <charset val="134"/>
      </rPr>
      <t>结构物在线监测云平台，获院级二等奖</t>
    </r>
  </si>
  <si>
    <r>
      <rPr>
        <sz val="9"/>
        <color indexed="8"/>
        <rFont val="宋体"/>
        <charset val="134"/>
      </rPr>
      <t>陈曙</t>
    </r>
    <r>
      <rPr>
        <sz val="9"/>
        <color indexed="8"/>
        <rFont val="Times New Roman"/>
        <charset val="134"/>
      </rPr>
      <t>15102020251</t>
    </r>
  </si>
  <si>
    <t>岩土工程</t>
  </si>
  <si>
    <t>王桂尧</t>
  </si>
  <si>
    <t>主持湖南省研究生科研创新项目《边坡生态防护的稻秸秆加筋水泥土空心砌块研究》</t>
  </si>
  <si>
    <r>
      <rPr>
        <sz val="9"/>
        <color rgb="FFFF0000"/>
        <rFont val="Times New Roman"/>
        <charset val="134"/>
      </rPr>
      <t>学位课</t>
    </r>
    <r>
      <rPr>
        <sz val="9"/>
        <color rgb="FFFF0000"/>
        <rFont val="Times New Roman"/>
        <charset val="134"/>
      </rPr>
      <t>86.33</t>
    </r>
  </si>
  <si>
    <r>
      <rPr>
        <sz val="9"/>
        <color rgb="FFFF0000"/>
        <rFont val="Times New Roman"/>
        <charset val="134"/>
      </rPr>
      <t>《一种原位水平推剪实验装置》</t>
    </r>
    <r>
      <rPr>
        <sz val="9"/>
        <color rgb="FFFF0000"/>
        <rFont val="Times New Roman"/>
        <charset val="134"/>
      </rPr>
      <t>+</t>
    </r>
    <r>
      <rPr>
        <sz val="9"/>
        <color rgb="FFFF0000"/>
        <rFont val="宋体"/>
        <charset val="134"/>
      </rPr>
      <t>实用新型专利</t>
    </r>
  </si>
  <si>
    <r>
      <rPr>
        <sz val="9"/>
        <color rgb="FFFF0000"/>
        <rFont val="Times New Roman"/>
        <charset val="134"/>
      </rPr>
      <t>非学位课</t>
    </r>
    <r>
      <rPr>
        <sz val="9"/>
        <color rgb="FFFF0000"/>
        <rFont val="Times New Roman"/>
        <charset val="134"/>
      </rPr>
      <t>89.67</t>
    </r>
  </si>
  <si>
    <r>
      <rPr>
        <sz val="9"/>
        <color rgb="FFFF0000"/>
        <rFont val="Times New Roman"/>
        <charset val="134"/>
      </rPr>
      <t>《一种摩擦桩</t>
    </r>
    <r>
      <rPr>
        <sz val="9"/>
        <color rgb="FFFF0000"/>
        <rFont val="Times New Roman"/>
        <charset val="134"/>
      </rPr>
      <t xml:space="preserve"> </t>
    </r>
    <r>
      <rPr>
        <sz val="9"/>
        <color rgb="FFFF0000"/>
        <rFont val="宋体"/>
        <charset val="134"/>
      </rPr>
      <t>》</t>
    </r>
    <r>
      <rPr>
        <sz val="9"/>
        <color rgb="FFFF0000"/>
        <rFont val="Times New Roman"/>
        <charset val="134"/>
      </rPr>
      <t>+</t>
    </r>
    <r>
      <rPr>
        <sz val="9"/>
        <color rgb="FFFF0000"/>
        <rFont val="宋体"/>
        <charset val="134"/>
      </rPr>
      <t>实用新型专利</t>
    </r>
  </si>
  <si>
    <r>
      <rPr>
        <sz val="9"/>
        <color rgb="FFFF0000"/>
        <rFont val="Times New Roman"/>
        <charset val="134"/>
      </rPr>
      <t>2016</t>
    </r>
    <r>
      <rPr>
        <sz val="9"/>
        <color rgb="FFFF0000"/>
        <rFont val="宋体"/>
        <charset val="134"/>
      </rPr>
      <t>年土建学院研究生</t>
    </r>
    <r>
      <rPr>
        <sz val="9"/>
        <color rgb="FFFF0000"/>
        <rFont val="Times New Roman"/>
        <charset val="134"/>
      </rPr>
      <t>“</t>
    </r>
    <r>
      <rPr>
        <sz val="9"/>
        <color rgb="FFFF0000"/>
        <rFont val="宋体"/>
        <charset val="134"/>
      </rPr>
      <t>土木知识竞赛</t>
    </r>
    <r>
      <rPr>
        <sz val="9"/>
        <color rgb="FFFF0000"/>
        <rFont val="Times New Roman"/>
        <charset val="134"/>
      </rPr>
      <t>”+</t>
    </r>
    <r>
      <rPr>
        <sz val="9"/>
        <color rgb="FFFF0000"/>
        <rFont val="宋体"/>
        <charset val="134"/>
      </rPr>
      <t>一等奖</t>
    </r>
  </si>
  <si>
    <r>
      <rPr>
        <sz val="9"/>
        <color indexed="8"/>
        <rFont val="Times New Roman"/>
        <charset val="134"/>
      </rPr>
      <t>曹智雄</t>
    </r>
    <r>
      <rPr>
        <sz val="9"/>
        <color indexed="8"/>
        <rFont val="Times New Roman"/>
        <charset val="134"/>
      </rPr>
      <t>15202030325</t>
    </r>
  </si>
  <si>
    <t>刘哲锋</t>
  </si>
  <si>
    <r>
      <rPr>
        <sz val="9"/>
        <color rgb="FFFF0000"/>
        <rFont val="Times New Roman"/>
        <charset val="134"/>
      </rPr>
      <t>1</t>
    </r>
    <r>
      <rPr>
        <sz val="9"/>
        <color rgb="FFFF0000"/>
        <rFont val="宋体"/>
        <charset val="134"/>
      </rPr>
      <t>、基于性能的抗震设计方法综述</t>
    </r>
    <r>
      <rPr>
        <sz val="9"/>
        <color rgb="FFFF0000"/>
        <rFont val="Times New Roman"/>
        <charset val="134"/>
      </rPr>
      <t>+</t>
    </r>
    <r>
      <rPr>
        <sz val="9"/>
        <color rgb="FFFF0000"/>
        <rFont val="宋体"/>
        <charset val="134"/>
      </rPr>
      <t>《科技经济导刊》</t>
    </r>
    <r>
      <rPr>
        <sz val="9"/>
        <color rgb="FFFF0000"/>
        <rFont val="Times New Roman"/>
        <charset val="134"/>
      </rPr>
      <t>+</t>
    </r>
    <r>
      <rPr>
        <sz val="9"/>
        <color rgb="FFFF0000"/>
        <rFont val="宋体"/>
        <charset val="134"/>
      </rPr>
      <t>省级</t>
    </r>
    <r>
      <rPr>
        <sz val="9"/>
        <color rgb="FFFF0000"/>
        <rFont val="Times New Roman"/>
        <charset val="134"/>
      </rPr>
      <t>+</t>
    </r>
    <r>
      <rPr>
        <sz val="9"/>
        <color rgb="FFFF0000"/>
        <rFont val="宋体"/>
        <charset val="134"/>
      </rPr>
      <t>第一作者</t>
    </r>
  </si>
  <si>
    <r>
      <rPr>
        <sz val="9"/>
        <color rgb="FFFF0000"/>
        <rFont val="Times New Roman"/>
        <charset val="134"/>
      </rPr>
      <t>学位课</t>
    </r>
    <r>
      <rPr>
        <sz val="9"/>
        <color rgb="FFFF0000"/>
        <rFont val="Times New Roman"/>
        <charset val="134"/>
      </rPr>
      <t>87.86</t>
    </r>
  </si>
  <si>
    <r>
      <rPr>
        <sz val="9"/>
        <color rgb="FFFF0000"/>
        <rFont val="Times New Roman"/>
        <charset val="134"/>
      </rPr>
      <t>2</t>
    </r>
    <r>
      <rPr>
        <sz val="9"/>
        <color rgb="FFFF0000"/>
        <rFont val="宋体"/>
        <charset val="134"/>
      </rPr>
      <t>、浙江省甬台温高速公路复线温州灵昆</t>
    </r>
    <r>
      <rPr>
        <sz val="9"/>
        <color rgb="FFFF0000"/>
        <rFont val="Times New Roman"/>
        <charset val="134"/>
      </rPr>
      <t>—</t>
    </r>
    <r>
      <rPr>
        <sz val="9"/>
        <color rgb="FFFF0000"/>
        <rFont val="宋体"/>
        <charset val="134"/>
      </rPr>
      <t>阁巷段工程桥梁施工监控检测合同协议书（课题组成员）</t>
    </r>
  </si>
  <si>
    <r>
      <rPr>
        <sz val="9"/>
        <color rgb="FFFF0000"/>
        <rFont val="Times New Roman"/>
        <charset val="134"/>
      </rPr>
      <t>非学位课</t>
    </r>
    <r>
      <rPr>
        <sz val="9"/>
        <color rgb="FFFF0000"/>
        <rFont val="Times New Roman"/>
        <charset val="134"/>
      </rPr>
      <t>83</t>
    </r>
  </si>
  <si>
    <r>
      <rPr>
        <sz val="9"/>
        <color rgb="FFFF0000"/>
        <rFont val="Times New Roman"/>
        <charset val="134"/>
      </rPr>
      <t>3</t>
    </r>
    <r>
      <rPr>
        <sz val="9"/>
        <color rgb="FFFF0000"/>
        <rFont val="宋体"/>
        <charset val="134"/>
      </rPr>
      <t>、高塘岭街道社区卫生服务中心项目</t>
    </r>
    <r>
      <rPr>
        <sz val="9"/>
        <color rgb="FFFF0000"/>
        <rFont val="Times New Roman"/>
        <charset val="134"/>
      </rPr>
      <t xml:space="preserve"> </t>
    </r>
    <r>
      <rPr>
        <sz val="9"/>
        <color rgb="FFFF0000"/>
        <rFont val="宋体"/>
        <charset val="134"/>
      </rPr>
      <t>（课题组成员）</t>
    </r>
  </si>
  <si>
    <t>院研会团副</t>
  </si>
  <si>
    <r>
      <rPr>
        <sz val="9"/>
        <color indexed="8"/>
        <rFont val="Times New Roman"/>
        <charset val="134"/>
      </rPr>
      <t>互联网</t>
    </r>
    <r>
      <rPr>
        <sz val="9"/>
        <color indexed="8"/>
        <rFont val="Times New Roman"/>
        <charset val="134"/>
      </rPr>
      <t xml:space="preserve"> +</t>
    </r>
    <r>
      <rPr>
        <sz val="9"/>
        <color indexed="8"/>
        <rFont val="宋体"/>
        <charset val="134"/>
      </rPr>
      <t>大赛校级三等奖</t>
    </r>
  </si>
  <si>
    <t>降档</t>
  </si>
  <si>
    <t>优秀团干</t>
  </si>
  <si>
    <r>
      <rPr>
        <sz val="9"/>
        <color indexed="8"/>
        <rFont val="Times New Roman"/>
        <charset val="134"/>
      </rPr>
      <t>互联网</t>
    </r>
    <r>
      <rPr>
        <sz val="9"/>
        <color indexed="8"/>
        <rFont val="Times New Roman"/>
        <charset val="134"/>
      </rPr>
      <t>+</t>
    </r>
    <r>
      <rPr>
        <sz val="9"/>
        <color indexed="8"/>
        <rFont val="宋体"/>
        <charset val="134"/>
      </rPr>
      <t>大赛院二等奖</t>
    </r>
  </si>
  <si>
    <t>土木知识竞赛最佳策划人</t>
  </si>
  <si>
    <r>
      <rPr>
        <sz val="9"/>
        <color rgb="FFFF0000"/>
        <rFont val="Times New Roman"/>
        <charset val="134"/>
      </rPr>
      <t>土建学院</t>
    </r>
    <r>
      <rPr>
        <sz val="9"/>
        <color rgb="FFFF0000"/>
        <rFont val="Times New Roman"/>
        <charset val="134"/>
      </rPr>
      <t>13</t>
    </r>
    <r>
      <rPr>
        <sz val="9"/>
        <color rgb="FFFF0000"/>
        <rFont val="宋体"/>
        <charset val="134"/>
      </rPr>
      <t>级力学专业职业规划讲座主讲人</t>
    </r>
  </si>
  <si>
    <r>
      <rPr>
        <sz val="9"/>
        <color rgb="FFFF0000"/>
        <rFont val="Times New Roman"/>
        <charset val="134"/>
      </rPr>
      <t>13</t>
    </r>
    <r>
      <rPr>
        <sz val="9"/>
        <color rgb="FFFF0000"/>
        <rFont val="宋体"/>
        <charset val="134"/>
      </rPr>
      <t>级桥卓职业规划讲座主讲人</t>
    </r>
  </si>
  <si>
    <r>
      <rPr>
        <sz val="9"/>
        <color rgb="FFFF0000"/>
        <rFont val="Times New Roman"/>
        <charset val="134"/>
      </rPr>
      <t>土建学院</t>
    </r>
    <r>
      <rPr>
        <sz val="9"/>
        <color rgb="FFFF0000"/>
        <rFont val="Times New Roman"/>
        <charset val="134"/>
      </rPr>
      <t>13</t>
    </r>
    <r>
      <rPr>
        <sz val="9"/>
        <color rgb="FFFF0000"/>
        <rFont val="宋体"/>
        <charset val="134"/>
      </rPr>
      <t>级城轨专业职业规划讲座主讲人</t>
    </r>
  </si>
  <si>
    <r>
      <rPr>
        <sz val="9"/>
        <color rgb="FFFF0000"/>
        <rFont val="Times New Roman"/>
        <charset val="134"/>
      </rPr>
      <t>土建学院</t>
    </r>
    <r>
      <rPr>
        <sz val="9"/>
        <color rgb="FFFF0000"/>
        <rFont val="Times New Roman"/>
        <charset val="134"/>
      </rPr>
      <t>2013</t>
    </r>
    <r>
      <rPr>
        <sz val="9"/>
        <color rgb="FFFF0000"/>
        <rFont val="宋体"/>
        <charset val="134"/>
      </rPr>
      <t>级桥梁专业经验交流会主讲人</t>
    </r>
  </si>
  <si>
    <r>
      <rPr>
        <sz val="9"/>
        <color indexed="8"/>
        <rFont val="Times New Roman"/>
        <charset val="134"/>
      </rPr>
      <t>杨宇</t>
    </r>
    <r>
      <rPr>
        <sz val="9"/>
        <color indexed="8"/>
        <rFont val="Times New Roman"/>
        <charset val="134"/>
      </rPr>
      <t>15102020140</t>
    </r>
  </si>
  <si>
    <t>凌同华</t>
  </si>
  <si>
    <r>
      <rPr>
        <sz val="9"/>
        <color rgb="FFFF0000"/>
        <rFont val="Times New Roman"/>
        <charset val="134"/>
      </rPr>
      <t>1</t>
    </r>
    <r>
      <rPr>
        <sz val="9"/>
        <color rgb="FFFF0000"/>
        <rFont val="宋体"/>
        <charset val="134"/>
      </rPr>
      <t>、参与国家基金项目：基于小波（包）理论的隧道初期支护质量诊断及其分析方法研究（</t>
    </r>
    <r>
      <rPr>
        <sz val="9"/>
        <color rgb="FFFF0000"/>
        <rFont val="Times New Roman"/>
        <charset val="134"/>
      </rPr>
      <t>51278071</t>
    </r>
    <r>
      <rPr>
        <sz val="9"/>
        <color rgb="FFFF0000"/>
        <rFont val="宋体"/>
        <charset val="134"/>
      </rPr>
      <t>）</t>
    </r>
  </si>
  <si>
    <r>
      <rPr>
        <sz val="9"/>
        <color rgb="FFFF0000"/>
        <rFont val="Times New Roman"/>
        <charset val="134"/>
      </rPr>
      <t>学位课</t>
    </r>
    <r>
      <rPr>
        <sz val="9"/>
        <color rgb="FFFF0000"/>
        <rFont val="Times New Roman"/>
        <charset val="134"/>
      </rPr>
      <t>88.33</t>
    </r>
  </si>
  <si>
    <r>
      <rPr>
        <sz val="9"/>
        <color rgb="FFFF0000"/>
        <rFont val="Times New Roman"/>
        <charset val="134"/>
      </rPr>
      <t>2</t>
    </r>
    <r>
      <rPr>
        <sz val="9"/>
        <color rgb="FFFF0000"/>
        <rFont val="宋体"/>
        <charset val="134"/>
      </rPr>
      <t>、参与国家基金项目：基于小波分析的盾构隧道衬砌结构隐伏质量缺陷识别及其可视化关键技术研究（</t>
    </r>
    <r>
      <rPr>
        <sz val="9"/>
        <color rgb="FFFF0000"/>
        <rFont val="Times New Roman"/>
        <charset val="134"/>
      </rPr>
      <t>51678071</t>
    </r>
    <r>
      <rPr>
        <sz val="9"/>
        <color rgb="FFFF0000"/>
        <rFont val="宋体"/>
        <charset val="134"/>
      </rPr>
      <t>）</t>
    </r>
  </si>
  <si>
    <r>
      <rPr>
        <sz val="9"/>
        <color rgb="FFFF0000"/>
        <rFont val="Times New Roman"/>
        <charset val="134"/>
      </rPr>
      <t>非学位课</t>
    </r>
    <r>
      <rPr>
        <sz val="9"/>
        <color rgb="FFFF0000"/>
        <rFont val="Times New Roman"/>
        <charset val="134"/>
      </rPr>
      <t>84.17</t>
    </r>
  </si>
  <si>
    <t>参与湖南省研究生科研创新项目：分岔隧道过渡段爆破振动响应及减振措施研究</t>
  </si>
  <si>
    <r>
      <rPr>
        <sz val="9"/>
        <color rgb="FFFF0000"/>
        <rFont val="Times New Roman"/>
        <charset val="134"/>
      </rPr>
      <t>4</t>
    </r>
    <r>
      <rPr>
        <sz val="9"/>
        <color rgb="FFFF0000"/>
        <rFont val="宋体"/>
        <charset val="134"/>
      </rPr>
      <t>、实用新型专利：一种模拟混凝土结构缺陷检测的沙槽</t>
    </r>
  </si>
  <si>
    <r>
      <rPr>
        <sz val="9"/>
        <color rgb="FFFF0000"/>
        <rFont val="Times New Roman"/>
        <charset val="134"/>
      </rPr>
      <t>主讲</t>
    </r>
    <r>
      <rPr>
        <sz val="9"/>
        <color rgb="FFFF0000"/>
        <rFont val="Times New Roman"/>
        <charset val="134"/>
      </rPr>
      <t>13</t>
    </r>
    <r>
      <rPr>
        <sz val="9"/>
        <color rgb="FFFF0000"/>
        <rFont val="宋体"/>
        <charset val="134"/>
      </rPr>
      <t>级考研经验交流会</t>
    </r>
  </si>
  <si>
    <r>
      <rPr>
        <sz val="9"/>
        <color rgb="FFFF0000"/>
        <rFont val="Times New Roman"/>
        <charset val="134"/>
      </rPr>
      <t>5</t>
    </r>
    <r>
      <rPr>
        <sz val="9"/>
        <color rgb="FFFF0000"/>
        <rFont val="宋体"/>
        <charset val="134"/>
      </rPr>
      <t>、实用新型专利：一种模拟混凝土结构缺陷检测的沙槽</t>
    </r>
  </si>
  <si>
    <t>班长</t>
  </si>
  <si>
    <r>
      <rPr>
        <sz val="9"/>
        <rFont val="Times New Roman"/>
        <charset val="134"/>
      </rPr>
      <t>“</t>
    </r>
    <r>
      <rPr>
        <sz val="9"/>
        <rFont val="宋体"/>
        <charset val="134"/>
      </rPr>
      <t>互联网</t>
    </r>
    <r>
      <rPr>
        <sz val="9"/>
        <rFont val="Times New Roman"/>
        <charset val="134"/>
      </rPr>
      <t>+</t>
    </r>
    <r>
      <rPr>
        <sz val="9"/>
        <rFont val="宋体"/>
        <charset val="134"/>
      </rPr>
      <t>大学生创业大赛</t>
    </r>
    <r>
      <rPr>
        <sz val="9"/>
        <rFont val="Times New Roman"/>
        <charset val="134"/>
      </rPr>
      <t>”</t>
    </r>
    <r>
      <rPr>
        <sz val="9"/>
        <rFont val="宋体"/>
        <charset val="134"/>
      </rPr>
      <t>土建学院三等奖</t>
    </r>
  </si>
  <si>
    <r>
      <rPr>
        <sz val="9"/>
        <color indexed="8"/>
        <rFont val="Times New Roman"/>
        <charset val="134"/>
      </rPr>
      <t>张永强</t>
    </r>
    <r>
      <rPr>
        <sz val="9"/>
        <color indexed="8"/>
        <rFont val="Times New Roman"/>
        <charset val="134"/>
      </rPr>
      <t>15202030344</t>
    </r>
  </si>
  <si>
    <t>田仲初</t>
  </si>
  <si>
    <t>长沙中低磁悬浮承轨台裂缝扩展机理研究</t>
  </si>
  <si>
    <r>
      <rPr>
        <sz val="9"/>
        <color rgb="FFFF0000"/>
        <rFont val="Times New Roman"/>
        <charset val="134"/>
      </rPr>
      <t>学位课</t>
    </r>
    <r>
      <rPr>
        <sz val="9"/>
        <color rgb="FFFF0000"/>
        <rFont val="Times New Roman"/>
        <charset val="134"/>
      </rPr>
      <t>87.25</t>
    </r>
  </si>
  <si>
    <r>
      <rPr>
        <sz val="9"/>
        <color rgb="FFFF0000"/>
        <rFont val="Times New Roman"/>
        <charset val="134"/>
      </rPr>
      <t>担任土木</t>
    </r>
    <r>
      <rPr>
        <sz val="9"/>
        <color rgb="FFFF0000"/>
        <rFont val="Times New Roman"/>
        <charset val="134"/>
      </rPr>
      <t>1514</t>
    </r>
    <r>
      <rPr>
        <sz val="9"/>
        <color rgb="FFFF0000"/>
        <rFont val="宋体"/>
        <charset val="134"/>
      </rPr>
      <t>下班党员引领班级（</t>
    </r>
    <r>
      <rPr>
        <sz val="9"/>
        <color rgb="FFFF0000"/>
        <rFont val="Times New Roman"/>
        <charset val="134"/>
      </rPr>
      <t>2015</t>
    </r>
    <r>
      <rPr>
        <sz val="9"/>
        <color rgb="FFFF0000"/>
        <rFont val="宋体"/>
        <charset val="134"/>
      </rPr>
      <t>年</t>
    </r>
    <r>
      <rPr>
        <sz val="9"/>
        <color rgb="FFFF0000"/>
        <rFont val="Times New Roman"/>
        <charset val="134"/>
      </rPr>
      <t>9</t>
    </r>
    <r>
      <rPr>
        <sz val="9"/>
        <color rgb="FFFF0000"/>
        <rFont val="宋体"/>
        <charset val="134"/>
      </rPr>
      <t>月至</t>
    </r>
    <r>
      <rPr>
        <sz val="9"/>
        <color rgb="FFFF0000"/>
        <rFont val="Times New Roman"/>
        <charset val="134"/>
      </rPr>
      <t>2016</t>
    </r>
    <r>
      <rPr>
        <sz val="9"/>
        <color rgb="FFFF0000"/>
        <rFont val="宋体"/>
        <charset val="134"/>
      </rPr>
      <t>年</t>
    </r>
    <r>
      <rPr>
        <sz val="9"/>
        <color rgb="FFFF0000"/>
        <rFont val="Times New Roman"/>
        <charset val="134"/>
      </rPr>
      <t>7</t>
    </r>
    <r>
      <rPr>
        <sz val="9"/>
        <color rgb="FFFF0000"/>
        <rFont val="宋体"/>
        <charset val="134"/>
      </rPr>
      <t>月）</t>
    </r>
  </si>
  <si>
    <r>
      <rPr>
        <sz val="9"/>
        <color rgb="FFFF0000"/>
        <rFont val="Times New Roman"/>
        <charset val="134"/>
      </rPr>
      <t>长沙中低磁悬浮高架桥跨东四线</t>
    </r>
    <r>
      <rPr>
        <sz val="9"/>
        <color rgb="FFFF0000"/>
        <rFont val="Times New Roman"/>
        <charset val="134"/>
      </rPr>
      <t>16</t>
    </r>
    <r>
      <rPr>
        <sz val="9"/>
        <color rgb="FFFF0000"/>
        <rFont val="宋体"/>
        <charset val="134"/>
      </rPr>
      <t>号墩检测</t>
    </r>
  </si>
  <si>
    <r>
      <rPr>
        <sz val="9"/>
        <color rgb="FFFF0000"/>
        <rFont val="Times New Roman"/>
        <charset val="134"/>
      </rPr>
      <t>非学位课</t>
    </r>
    <r>
      <rPr>
        <sz val="9"/>
        <color rgb="FFFF0000"/>
        <rFont val="Times New Roman"/>
        <charset val="134"/>
      </rPr>
      <t>83.2</t>
    </r>
  </si>
  <si>
    <t>劳动东路延长线一期工程</t>
  </si>
  <si>
    <t>专硕班班长</t>
  </si>
  <si>
    <t>劳动东路延长线二期工程（一标）</t>
  </si>
  <si>
    <t>土建学院辩论赛二等奖</t>
  </si>
  <si>
    <t>土建学院土木工程知识竞赛主持人</t>
  </si>
  <si>
    <t>湖南省高校男子篮球赛优秀志愿者</t>
  </si>
  <si>
    <r>
      <rPr>
        <sz val="9"/>
        <color indexed="8"/>
        <rFont val="Times New Roman"/>
        <charset val="134"/>
      </rPr>
      <t>曾毅杰</t>
    </r>
    <r>
      <rPr>
        <sz val="9"/>
        <color indexed="8"/>
        <rFont val="Times New Roman"/>
        <charset val="134"/>
      </rPr>
      <t>15202030319</t>
    </r>
  </si>
  <si>
    <t>许红胜</t>
  </si>
  <si>
    <r>
      <rPr>
        <sz val="9"/>
        <color rgb="FFFF0000"/>
        <rFont val="Times New Roman"/>
        <charset val="134"/>
      </rPr>
      <t>1</t>
    </r>
    <r>
      <rPr>
        <sz val="9"/>
        <color rgb="FFFF0000"/>
        <rFont val="宋体"/>
        <charset val="134"/>
      </rPr>
      <t>、实用新型专利《钢桁梁悬索桥桥面板纠偏复位顶推施工系统》（第三作者）</t>
    </r>
  </si>
  <si>
    <r>
      <rPr>
        <sz val="9"/>
        <color rgb="FFFF0000"/>
        <rFont val="Times New Roman"/>
        <charset val="134"/>
      </rPr>
      <t>学位课</t>
    </r>
    <r>
      <rPr>
        <sz val="9"/>
        <color rgb="FFFF0000"/>
        <rFont val="Times New Roman"/>
        <charset val="134"/>
      </rPr>
      <t>85.125</t>
    </r>
  </si>
  <si>
    <t>学风引领个人</t>
  </si>
  <si>
    <r>
      <rPr>
        <sz val="9"/>
        <color rgb="FFFF0000"/>
        <rFont val="Times New Roman"/>
        <charset val="134"/>
      </rPr>
      <t>2</t>
    </r>
    <r>
      <rPr>
        <sz val="9"/>
        <color rgb="FFFF0000"/>
        <rFont val="宋体"/>
        <charset val="134"/>
      </rPr>
      <t>、实用新型专利《拉索索力变化测试装置》（第三作者）</t>
    </r>
  </si>
  <si>
    <r>
      <rPr>
        <sz val="9"/>
        <color rgb="FFFF0000"/>
        <rFont val="Times New Roman"/>
        <charset val="134"/>
      </rPr>
      <t>非学位课</t>
    </r>
    <r>
      <rPr>
        <sz val="9"/>
        <color rgb="FFFF0000"/>
        <rFont val="Times New Roman"/>
        <charset val="134"/>
      </rPr>
      <t>84.6</t>
    </r>
  </si>
  <si>
    <r>
      <rPr>
        <sz val="9"/>
        <color indexed="8"/>
        <rFont val="Times New Roman"/>
        <charset val="134"/>
      </rPr>
      <t>李恒</t>
    </r>
    <r>
      <rPr>
        <sz val="9"/>
        <color indexed="8"/>
        <rFont val="Times New Roman"/>
        <charset val="134"/>
      </rPr>
      <t>15202030326</t>
    </r>
  </si>
  <si>
    <t>桥梁工程</t>
  </si>
  <si>
    <t>彭晖</t>
  </si>
  <si>
    <r>
      <rPr>
        <sz val="9"/>
        <color rgb="FFFF0000"/>
        <rFont val="Times New Roman"/>
        <charset val="134"/>
      </rPr>
      <t>1</t>
    </r>
    <r>
      <rPr>
        <sz val="9"/>
        <color rgb="FFFF0000"/>
        <rFont val="宋体"/>
        <charset val="134"/>
      </rPr>
      <t>、参与创新项目《地聚物混凝土合成技术、机理及耐久性研究》</t>
    </r>
  </si>
  <si>
    <r>
      <rPr>
        <sz val="9"/>
        <color rgb="FFFF0000"/>
        <rFont val="Times New Roman"/>
        <charset val="134"/>
      </rPr>
      <t>学位课</t>
    </r>
    <r>
      <rPr>
        <sz val="9"/>
        <color rgb="FFFF0000"/>
        <rFont val="Times New Roman"/>
        <charset val="134"/>
      </rPr>
      <t>85.25</t>
    </r>
  </si>
  <si>
    <t>参加学术讲座</t>
  </si>
  <si>
    <t>引领个人</t>
  </si>
  <si>
    <r>
      <rPr>
        <sz val="9"/>
        <color rgb="FFFF0000"/>
        <rFont val="Times New Roman"/>
        <charset val="134"/>
      </rPr>
      <t>2</t>
    </r>
    <r>
      <rPr>
        <sz val="9"/>
        <color rgb="FFFF0000"/>
        <rFont val="宋体"/>
        <charset val="134"/>
      </rPr>
      <t>、参与开放基金资助重点实验室项目《地聚物混凝土合成机制及界面、耐久性能研究》</t>
    </r>
  </si>
  <si>
    <r>
      <rPr>
        <sz val="9"/>
        <color rgb="FFFF0000"/>
        <rFont val="Times New Roman"/>
        <charset val="134"/>
      </rPr>
      <t>非学位课</t>
    </r>
    <r>
      <rPr>
        <sz val="9"/>
        <color rgb="FFFF0000"/>
        <rFont val="Times New Roman"/>
        <charset val="134"/>
      </rPr>
      <t>85.2</t>
    </r>
  </si>
  <si>
    <t>优秀团员</t>
  </si>
  <si>
    <t>学生会学术部长</t>
  </si>
  <si>
    <t>柳磊</t>
  </si>
  <si>
    <t>参与开发基金资助重点实验室项目《地聚物混凝土合成机制及界面、耐久性能研究》</t>
  </si>
  <si>
    <r>
      <rPr>
        <sz val="9"/>
        <color rgb="FFFF0000"/>
        <rFont val="Times New Roman"/>
        <charset val="134"/>
      </rPr>
      <t>学位课</t>
    </r>
    <r>
      <rPr>
        <sz val="9"/>
        <color rgb="FFFF0000"/>
        <rFont val="Times New Roman"/>
        <charset val="134"/>
      </rPr>
      <t>86.25</t>
    </r>
  </si>
  <si>
    <t>优秀共产党员</t>
  </si>
  <si>
    <t>4</t>
  </si>
  <si>
    <r>
      <rPr>
        <sz val="9"/>
        <color rgb="FFFF0000"/>
        <rFont val="Times New Roman"/>
        <charset val="134"/>
      </rPr>
      <t>指导个人（</t>
    </r>
    <r>
      <rPr>
        <sz val="9"/>
        <color rgb="FFFF0000"/>
        <rFont val="Times New Roman"/>
        <charset val="134"/>
      </rPr>
      <t>2015.10-2016.6</t>
    </r>
    <r>
      <rPr>
        <sz val="9"/>
        <color rgb="FFFF0000"/>
        <rFont val="宋体"/>
        <charset val="134"/>
      </rPr>
      <t>）</t>
    </r>
  </si>
  <si>
    <r>
      <rPr>
        <sz val="9"/>
        <color rgb="FFFF0000"/>
        <rFont val="Times New Roman"/>
        <charset val="134"/>
      </rPr>
      <t>非学位课</t>
    </r>
    <r>
      <rPr>
        <sz val="9"/>
        <color rgb="FFFF0000"/>
        <rFont val="Times New Roman"/>
        <charset val="134"/>
      </rPr>
      <t>86.2</t>
    </r>
  </si>
  <si>
    <r>
      <rPr>
        <sz val="10"/>
        <color rgb="FFFF0000"/>
        <rFont val="Times New Roman"/>
        <charset val="134"/>
      </rPr>
      <t>科研学术讲座</t>
    </r>
    <r>
      <rPr>
        <sz val="10"/>
        <color rgb="FFFF0000"/>
        <rFont val="Times New Roman"/>
        <charset val="134"/>
      </rPr>
      <t xml:space="preserve"> 8</t>
    </r>
    <r>
      <rPr>
        <sz val="10"/>
        <color rgb="FFFF0000"/>
        <rFont val="宋体"/>
        <charset val="134"/>
      </rPr>
      <t>次</t>
    </r>
  </si>
  <si>
    <r>
      <rPr>
        <sz val="9"/>
        <color rgb="FFFF0000"/>
        <rFont val="Times New Roman"/>
        <charset val="134"/>
      </rPr>
      <t>参加学院活动</t>
    </r>
    <r>
      <rPr>
        <sz val="9"/>
        <color rgb="FFFF0000"/>
        <rFont val="Times New Roman"/>
        <charset val="134"/>
      </rPr>
      <t xml:space="preserve"> 17</t>
    </r>
    <r>
      <rPr>
        <sz val="9"/>
        <color rgb="FFFF0000"/>
        <rFont val="宋体"/>
        <charset val="134"/>
      </rPr>
      <t>次</t>
    </r>
  </si>
  <si>
    <t>党支部书记</t>
  </si>
  <si>
    <t>1</t>
  </si>
  <si>
    <t>团支书</t>
  </si>
  <si>
    <t>0</t>
  </si>
  <si>
    <t>土木与建筑学院研究生国家奖学金评审计分表（研三）</t>
  </si>
  <si>
    <r>
      <rPr>
        <sz val="9"/>
        <color indexed="8"/>
        <rFont val="宋体"/>
        <charset val="134"/>
      </rPr>
      <t>沙琳川</t>
    </r>
    <r>
      <rPr>
        <sz val="9"/>
        <color indexed="8"/>
        <rFont val="Times New Roman"/>
        <charset val="134"/>
      </rPr>
      <t>14102020208</t>
    </r>
  </si>
  <si>
    <t>岩土</t>
  </si>
  <si>
    <r>
      <rPr>
        <sz val="9"/>
        <color rgb="FFFF0000"/>
        <rFont val="Times New Roman"/>
        <charset val="134"/>
      </rPr>
      <t>1</t>
    </r>
    <r>
      <rPr>
        <sz val="9"/>
        <color rgb="FFFF0000"/>
        <rFont val="宋体"/>
        <charset val="134"/>
      </rPr>
      <t>、主持省级研究生科研创新项目《一种稻秸秆秆生态护坡结构》</t>
    </r>
  </si>
  <si>
    <r>
      <rPr>
        <sz val="9"/>
        <color rgb="FFFF0000"/>
        <rFont val="Times New Roman"/>
        <charset val="134"/>
      </rPr>
      <t>学位课</t>
    </r>
    <r>
      <rPr>
        <sz val="9"/>
        <color rgb="FFFF0000"/>
        <rFont val="Times New Roman"/>
        <charset val="134"/>
      </rPr>
      <t>86.78</t>
    </r>
  </si>
  <si>
    <r>
      <rPr>
        <sz val="9"/>
        <color rgb="FFFF0000"/>
        <rFont val="Times New Roman"/>
        <charset val="134"/>
      </rPr>
      <t>1</t>
    </r>
    <r>
      <rPr>
        <sz val="9"/>
        <color rgb="FFFF0000"/>
        <rFont val="宋体"/>
        <charset val="134"/>
      </rPr>
      <t>、</t>
    </r>
    <r>
      <rPr>
        <sz val="9"/>
        <color rgb="FFFF0000"/>
        <rFont val="Times New Roman"/>
        <charset val="134"/>
      </rPr>
      <t>2015</t>
    </r>
    <r>
      <rPr>
        <sz val="9"/>
        <color rgb="FFFF0000"/>
        <rFont val="宋体"/>
        <charset val="134"/>
      </rPr>
      <t>年五四评优</t>
    </r>
    <r>
      <rPr>
        <sz val="9"/>
        <color rgb="FFFF0000"/>
        <rFont val="Times New Roman"/>
        <charset val="134"/>
      </rPr>
      <t>“</t>
    </r>
    <r>
      <rPr>
        <sz val="9"/>
        <color rgb="FFFF0000"/>
        <rFont val="宋体"/>
        <charset val="134"/>
      </rPr>
      <t>科技活动先进个人</t>
    </r>
    <r>
      <rPr>
        <sz val="9"/>
        <color rgb="FFFF0000"/>
        <rFont val="Times New Roman"/>
        <charset val="134"/>
      </rPr>
      <t>”</t>
    </r>
  </si>
  <si>
    <r>
      <rPr>
        <sz val="9"/>
        <color rgb="FFFF0000"/>
        <rFont val="Times New Roman"/>
        <charset val="134"/>
      </rPr>
      <t>2</t>
    </r>
    <r>
      <rPr>
        <sz val="9"/>
        <color rgb="FFFF0000"/>
        <rFont val="宋体"/>
        <charset val="134"/>
      </rPr>
      <t>、主持校级科技立项《稻秸秆加筋生态护坡室内试验研究》</t>
    </r>
  </si>
  <si>
    <r>
      <rPr>
        <sz val="9"/>
        <color rgb="FFFF0000"/>
        <rFont val="Times New Roman"/>
        <charset val="134"/>
      </rPr>
      <t>2</t>
    </r>
    <r>
      <rPr>
        <sz val="9"/>
        <color rgb="FFFF0000"/>
        <rFont val="宋体"/>
        <charset val="134"/>
      </rPr>
      <t>、</t>
    </r>
    <r>
      <rPr>
        <sz val="9"/>
        <color rgb="FFFF0000"/>
        <rFont val="Times New Roman"/>
        <charset val="134"/>
      </rPr>
      <t>2016</t>
    </r>
    <r>
      <rPr>
        <sz val="9"/>
        <color rgb="FFFF0000"/>
        <rFont val="宋体"/>
        <charset val="134"/>
      </rPr>
      <t>年校优秀研究生</t>
    </r>
  </si>
  <si>
    <r>
      <rPr>
        <sz val="9"/>
        <color rgb="FFFF0000"/>
        <rFont val="Times New Roman"/>
        <charset val="134"/>
      </rPr>
      <t>3</t>
    </r>
    <r>
      <rPr>
        <sz val="9"/>
        <color rgb="FFFF0000"/>
        <rFont val="宋体"/>
        <charset val="134"/>
      </rPr>
      <t>、参与校级科技立项</t>
    </r>
    <r>
      <rPr>
        <sz val="9"/>
        <color rgb="FFFF0000"/>
        <rFont val="Times New Roman"/>
        <charset val="134"/>
      </rPr>
      <t xml:space="preserve"> </t>
    </r>
    <r>
      <rPr>
        <sz val="9"/>
        <color rgb="FFFF0000"/>
        <rFont val="宋体"/>
        <charset val="134"/>
      </rPr>
      <t>《处治土坡雨水致灾失稳的内排水生态技术室内试验研究》</t>
    </r>
  </si>
  <si>
    <r>
      <rPr>
        <sz val="9"/>
        <color rgb="FFFF0000"/>
        <rFont val="Times New Roman"/>
        <charset val="134"/>
      </rPr>
      <t>3</t>
    </r>
    <r>
      <rPr>
        <sz val="9"/>
        <color rgb="FFFF0000"/>
        <rFont val="宋体"/>
        <charset val="134"/>
      </rPr>
      <t>、</t>
    </r>
    <r>
      <rPr>
        <sz val="9"/>
        <color rgb="FFFF0000"/>
        <rFont val="Times New Roman"/>
        <charset val="134"/>
      </rPr>
      <t>2016</t>
    </r>
    <r>
      <rPr>
        <sz val="9"/>
        <color rgb="FFFF0000"/>
        <rFont val="宋体"/>
        <charset val="134"/>
      </rPr>
      <t>年五四评优</t>
    </r>
    <r>
      <rPr>
        <sz val="9"/>
        <color rgb="FFFF0000"/>
        <rFont val="Times New Roman"/>
        <charset val="134"/>
      </rPr>
      <t>“</t>
    </r>
    <r>
      <rPr>
        <sz val="9"/>
        <color rgb="FFFF0000"/>
        <rFont val="宋体"/>
        <charset val="134"/>
      </rPr>
      <t>科技活动先进个人</t>
    </r>
    <r>
      <rPr>
        <sz val="9"/>
        <color rgb="FFFF0000"/>
        <rFont val="Times New Roman"/>
        <charset val="134"/>
      </rPr>
      <t>”</t>
    </r>
  </si>
  <si>
    <r>
      <rPr>
        <sz val="9"/>
        <color rgb="FFFF0000"/>
        <rFont val="Times New Roman"/>
        <charset val="134"/>
      </rPr>
      <t>4</t>
    </r>
    <r>
      <rPr>
        <sz val="9"/>
        <color rgb="FFFF0000"/>
        <rFont val="宋体"/>
        <charset val="134"/>
      </rPr>
      <t>、参与省级研究生科研创新项目《边坡生态防护的稻秸秆加筋水泥土空心砌块研究》</t>
    </r>
  </si>
  <si>
    <r>
      <rPr>
        <sz val="9"/>
        <color rgb="FFFF0000"/>
        <rFont val="Times New Roman"/>
        <charset val="134"/>
      </rPr>
      <t>4</t>
    </r>
    <r>
      <rPr>
        <sz val="9"/>
        <color rgb="FFFF0000"/>
        <rFont val="宋体"/>
        <charset val="134"/>
      </rPr>
      <t>、参与学术讲座</t>
    </r>
  </si>
  <si>
    <r>
      <rPr>
        <sz val="9"/>
        <color rgb="FFFF0000"/>
        <rFont val="Times New Roman"/>
        <charset val="134"/>
      </rPr>
      <t>4</t>
    </r>
    <r>
      <rPr>
        <sz val="9"/>
        <color rgb="FFFF0000"/>
        <rFont val="宋体"/>
        <charset val="134"/>
      </rPr>
      <t>、参与国家自然科学基金《生态防护边坡的雨水入渗及其对植被根系固土防滑作用的影响机理研究》</t>
    </r>
  </si>
  <si>
    <r>
      <rPr>
        <sz val="9"/>
        <color rgb="FFFF0000"/>
        <rFont val="Times New Roman"/>
        <charset val="134"/>
      </rPr>
      <t>非学位课</t>
    </r>
    <r>
      <rPr>
        <sz val="9"/>
        <color rgb="FFFF0000"/>
        <rFont val="Times New Roman"/>
        <charset val="134"/>
      </rPr>
      <t>87.83</t>
    </r>
  </si>
  <si>
    <r>
      <rPr>
        <sz val="9"/>
        <color indexed="8"/>
        <rFont val="Times New Roman"/>
        <charset val="134"/>
      </rPr>
      <t>5</t>
    </r>
    <r>
      <rPr>
        <sz val="9"/>
        <color indexed="8"/>
        <rFont val="宋体"/>
        <charset val="134"/>
      </rPr>
      <t>、参与学工办组织重大集体活动（非学术讲座）</t>
    </r>
  </si>
  <si>
    <r>
      <rPr>
        <sz val="9"/>
        <color rgb="FFFF0000"/>
        <rFont val="Times New Roman"/>
        <charset val="134"/>
      </rPr>
      <t>5</t>
    </r>
    <r>
      <rPr>
        <sz val="9"/>
        <color rgb="FFFF0000"/>
        <rFont val="宋体"/>
        <charset val="134"/>
      </rPr>
      <t>、《一种单轴抗拉装置》</t>
    </r>
    <r>
      <rPr>
        <sz val="9"/>
        <color rgb="FFFF0000"/>
        <rFont val="Times New Roman"/>
        <charset val="134"/>
      </rPr>
      <t>+</t>
    </r>
    <r>
      <rPr>
        <sz val="9"/>
        <color rgb="FFFF0000"/>
        <rFont val="宋体"/>
        <charset val="134"/>
      </rPr>
      <t>实用新型专利</t>
    </r>
    <r>
      <rPr>
        <sz val="9"/>
        <color rgb="FFFF0000"/>
        <rFont val="Times New Roman"/>
        <charset val="134"/>
      </rPr>
      <t>+</t>
    </r>
    <r>
      <rPr>
        <sz val="9"/>
        <color rgb="FFFF0000"/>
        <rFont val="宋体"/>
        <charset val="134"/>
      </rPr>
      <t>第二作者</t>
    </r>
  </si>
  <si>
    <r>
      <rPr>
        <sz val="9"/>
        <color rgb="FFFF0000"/>
        <rFont val="Times New Roman"/>
        <charset val="134"/>
      </rPr>
      <t>6</t>
    </r>
    <r>
      <rPr>
        <sz val="9"/>
        <color rgb="FFFF0000"/>
        <rFont val="宋体"/>
        <charset val="134"/>
      </rPr>
      <t>、《一种室内汇水面边坡冲刷装置》</t>
    </r>
    <r>
      <rPr>
        <sz val="9"/>
        <color rgb="FFFF0000"/>
        <rFont val="Times New Roman"/>
        <charset val="134"/>
      </rPr>
      <t>+</t>
    </r>
    <r>
      <rPr>
        <sz val="9"/>
        <color rgb="FFFF0000"/>
        <rFont val="宋体"/>
        <charset val="134"/>
      </rPr>
      <t>实用新型专利</t>
    </r>
    <r>
      <rPr>
        <sz val="9"/>
        <color rgb="FFFF0000"/>
        <rFont val="Times New Roman"/>
        <charset val="134"/>
      </rPr>
      <t>+</t>
    </r>
    <r>
      <rPr>
        <sz val="9"/>
        <color rgb="FFFF0000"/>
        <rFont val="宋体"/>
        <charset val="134"/>
      </rPr>
      <t>第二作者</t>
    </r>
  </si>
  <si>
    <r>
      <rPr>
        <sz val="9"/>
        <color rgb="FFFF0000"/>
        <rFont val="Times New Roman"/>
        <charset val="134"/>
      </rPr>
      <t>7</t>
    </r>
    <r>
      <rPr>
        <sz val="9"/>
        <color rgb="FFFF0000"/>
        <rFont val="宋体"/>
        <charset val="134"/>
      </rPr>
      <t>、《一种稻秸秆加工仪器》</t>
    </r>
    <r>
      <rPr>
        <sz val="9"/>
        <color rgb="FFFF0000"/>
        <rFont val="Times New Roman"/>
        <charset val="134"/>
      </rPr>
      <t>+</t>
    </r>
    <r>
      <rPr>
        <sz val="9"/>
        <color rgb="FFFF0000"/>
        <rFont val="宋体"/>
        <charset val="134"/>
      </rPr>
      <t>实用新型专利</t>
    </r>
    <r>
      <rPr>
        <sz val="9"/>
        <color rgb="FFFF0000"/>
        <rFont val="Times New Roman"/>
        <charset val="134"/>
      </rPr>
      <t>+</t>
    </r>
    <r>
      <rPr>
        <sz val="9"/>
        <color rgb="FFFF0000"/>
        <rFont val="宋体"/>
        <charset val="134"/>
      </rPr>
      <t>第二作者</t>
    </r>
  </si>
  <si>
    <r>
      <rPr>
        <sz val="9"/>
        <color rgb="FFFF0000"/>
        <rFont val="Times New Roman"/>
        <charset val="134"/>
      </rPr>
      <t>8</t>
    </r>
    <r>
      <rPr>
        <sz val="9"/>
        <color rgb="FFFF0000"/>
        <rFont val="宋体"/>
        <charset val="134"/>
      </rPr>
      <t>、《一种根土复合体现场取样装置》</t>
    </r>
    <r>
      <rPr>
        <sz val="9"/>
        <color rgb="FFFF0000"/>
        <rFont val="Times New Roman"/>
        <charset val="134"/>
      </rPr>
      <t>+</t>
    </r>
    <r>
      <rPr>
        <sz val="9"/>
        <color rgb="FFFF0000"/>
        <rFont val="宋体"/>
        <charset val="134"/>
      </rPr>
      <t>实用新型</t>
    </r>
    <r>
      <rPr>
        <sz val="9"/>
        <color rgb="FFFF0000"/>
        <rFont val="Times New Roman"/>
        <charset val="134"/>
      </rPr>
      <t>+</t>
    </r>
    <r>
      <rPr>
        <sz val="9"/>
        <color rgb="FFFF0000"/>
        <rFont val="宋体"/>
        <charset val="134"/>
      </rPr>
      <t>第三作者</t>
    </r>
  </si>
  <si>
    <r>
      <rPr>
        <sz val="9"/>
        <color rgb="FFFF0000"/>
        <rFont val="Times New Roman"/>
        <charset val="134"/>
      </rPr>
      <t>9</t>
    </r>
    <r>
      <rPr>
        <sz val="9"/>
        <color rgb="FFFF0000"/>
        <rFont val="宋体"/>
        <charset val="134"/>
      </rPr>
      <t>、</t>
    </r>
    <r>
      <rPr>
        <sz val="9"/>
        <color rgb="FFFF0000"/>
        <rFont val="Times New Roman"/>
        <charset val="134"/>
      </rPr>
      <t>2015</t>
    </r>
    <r>
      <rPr>
        <sz val="9"/>
        <color rgb="FFFF0000"/>
        <rFont val="宋体"/>
        <charset val="134"/>
      </rPr>
      <t>年长沙理工大学第十一届</t>
    </r>
    <r>
      <rPr>
        <sz val="9"/>
        <color rgb="FFFF0000"/>
        <rFont val="Times New Roman"/>
        <charset val="134"/>
      </rPr>
      <t>“</t>
    </r>
    <r>
      <rPr>
        <sz val="9"/>
        <color rgb="FFFF0000"/>
        <rFont val="宋体"/>
        <charset val="134"/>
      </rPr>
      <t>挑战杯</t>
    </r>
    <r>
      <rPr>
        <sz val="9"/>
        <color rgb="FFFF0000"/>
        <rFont val="Times New Roman"/>
        <charset val="134"/>
      </rPr>
      <t>”</t>
    </r>
    <r>
      <rPr>
        <sz val="9"/>
        <color rgb="FFFF0000"/>
        <rFont val="宋体"/>
        <charset val="134"/>
      </rPr>
      <t>《一种异形曲面土压力测试计》一等奖）（主持）</t>
    </r>
  </si>
  <si>
    <r>
      <rPr>
        <sz val="9"/>
        <color rgb="FFFF0000"/>
        <rFont val="Times New Roman"/>
        <charset val="134"/>
      </rPr>
      <t>10</t>
    </r>
    <r>
      <rPr>
        <sz val="9"/>
        <color rgb="FFFF0000"/>
        <rFont val="宋体"/>
        <charset val="134"/>
      </rPr>
      <t>、</t>
    </r>
    <r>
      <rPr>
        <sz val="9"/>
        <color rgb="FFFF0000"/>
        <rFont val="Times New Roman"/>
        <charset val="134"/>
      </rPr>
      <t>2016</t>
    </r>
    <r>
      <rPr>
        <sz val="9"/>
        <color rgb="FFFF0000"/>
        <rFont val="宋体"/>
        <charset val="134"/>
      </rPr>
      <t>年</t>
    </r>
    <r>
      <rPr>
        <sz val="9"/>
        <color rgb="FFFF0000"/>
        <rFont val="Times New Roman"/>
        <charset val="134"/>
      </rPr>
      <t>“</t>
    </r>
    <r>
      <rPr>
        <sz val="9"/>
        <color rgb="FFFF0000"/>
        <rFont val="宋体"/>
        <charset val="134"/>
      </rPr>
      <t>创青春</t>
    </r>
    <r>
      <rPr>
        <sz val="9"/>
        <color rgb="FFFF0000"/>
        <rFont val="Times New Roman"/>
        <charset val="134"/>
      </rPr>
      <t>”</t>
    </r>
    <r>
      <rPr>
        <sz val="9"/>
        <color rgb="FFFF0000"/>
        <rFont val="宋体"/>
        <charset val="134"/>
      </rPr>
      <t>湖南省大学生创业大赛省级铜奖，排第二</t>
    </r>
  </si>
  <si>
    <r>
      <rPr>
        <sz val="9"/>
        <color indexed="8"/>
        <rFont val="Times New Roman"/>
        <charset val="134"/>
      </rPr>
      <t>李在蓝</t>
    </r>
    <r>
      <rPr>
        <sz val="9"/>
        <color indexed="8"/>
        <rFont val="Times New Roman"/>
        <charset val="134"/>
      </rPr>
      <t>14102020238</t>
    </r>
  </si>
  <si>
    <t>隧道</t>
  </si>
  <si>
    <t>黄阜</t>
  </si>
  <si>
    <r>
      <rPr>
        <sz val="9"/>
        <color rgb="FFFF0000"/>
        <rFont val="Times New Roman"/>
        <charset val="134"/>
      </rPr>
      <t>Upper Bound Solution of Safety Factor for Shallow Tunnels Face Using a Nonlinear Failure Criterion and Shear Strength Reduction Technique+</t>
    </r>
    <r>
      <rPr>
        <sz val="9"/>
        <color rgb="FFFF0000"/>
        <rFont val="宋体"/>
        <charset val="134"/>
      </rPr>
      <t>国外</t>
    </r>
    <r>
      <rPr>
        <sz val="9"/>
        <color rgb="FFFF0000"/>
        <rFont val="Times New Roman"/>
        <charset val="134"/>
      </rPr>
      <t>SCI</t>
    </r>
    <r>
      <rPr>
        <sz val="9"/>
        <color rgb="FFFF0000"/>
        <rFont val="宋体"/>
        <charset val="134"/>
      </rPr>
      <t>源刊</t>
    </r>
  </si>
  <si>
    <r>
      <rPr>
        <sz val="9"/>
        <color rgb="FFFF0000"/>
        <rFont val="Times New Roman"/>
        <charset val="134"/>
      </rPr>
      <t>学位课</t>
    </r>
    <r>
      <rPr>
        <sz val="9"/>
        <color rgb="FFFF0000"/>
        <rFont val="Times New Roman"/>
        <charset val="134"/>
      </rPr>
      <t>84.23</t>
    </r>
  </si>
  <si>
    <r>
      <rPr>
        <sz val="9"/>
        <color rgb="FFFF0000"/>
        <rFont val="Times New Roman"/>
        <charset val="134"/>
      </rPr>
      <t>两次科研讲座</t>
    </r>
    <r>
      <rPr>
        <sz val="9"/>
        <color rgb="FFFF0000"/>
        <rFont val="Times New Roman"/>
        <charset val="134"/>
      </rPr>
      <t>/</t>
    </r>
    <r>
      <rPr>
        <sz val="9"/>
        <color rgb="FFFF0000"/>
        <rFont val="宋体"/>
        <charset val="134"/>
      </rPr>
      <t>每次</t>
    </r>
    <r>
      <rPr>
        <sz val="9"/>
        <color rgb="FFFF0000"/>
        <rFont val="Times New Roman"/>
        <charset val="134"/>
      </rPr>
      <t>0.15</t>
    </r>
    <r>
      <rPr>
        <sz val="9"/>
        <color rgb="FFFF0000"/>
        <rFont val="宋体"/>
        <charset val="134"/>
      </rPr>
      <t>分</t>
    </r>
  </si>
  <si>
    <r>
      <t>参与</t>
    </r>
    <r>
      <rPr>
        <sz val="9"/>
        <rFont val="Times New Roman"/>
        <charset val="134"/>
      </rPr>
      <t>2014</t>
    </r>
    <r>
      <rPr>
        <sz val="9"/>
        <rFont val="宋体"/>
        <charset val="134"/>
      </rPr>
      <t>学风引领</t>
    </r>
  </si>
  <si>
    <r>
      <rPr>
        <sz val="9"/>
        <color rgb="FFFF0000"/>
        <rFont val="Times New Roman"/>
        <charset val="134"/>
      </rPr>
      <t>2</t>
    </r>
    <r>
      <rPr>
        <sz val="9"/>
        <color rgb="FFFF0000"/>
        <rFont val="宋体"/>
        <charset val="134"/>
      </rPr>
      <t>、基于自定义本构模型的盾构隧道</t>
    </r>
    <r>
      <rPr>
        <sz val="9"/>
        <color rgb="FFFF0000"/>
        <rFont val="Times New Roman"/>
        <charset val="134"/>
      </rPr>
      <t xml:space="preserve">
</t>
    </r>
    <r>
      <rPr>
        <sz val="9"/>
        <color rgb="FFFF0000"/>
        <rFont val="宋体"/>
        <charset val="134"/>
      </rPr>
      <t>开挖面极限支护力研究</t>
    </r>
    <r>
      <rPr>
        <sz val="9"/>
        <color rgb="FFFF0000"/>
        <rFont val="Times New Roman"/>
        <charset val="134"/>
      </rPr>
      <t>+CSCD</t>
    </r>
  </si>
  <si>
    <r>
      <rPr>
        <sz val="9"/>
        <color rgb="FFFF0000"/>
        <rFont val="Times New Roman"/>
        <charset val="134"/>
      </rPr>
      <t>非学位课</t>
    </r>
    <r>
      <rPr>
        <sz val="9"/>
        <color rgb="FFFF0000"/>
        <rFont val="Times New Roman"/>
        <charset val="134"/>
      </rPr>
      <t>85.67</t>
    </r>
  </si>
  <si>
    <r>
      <rPr>
        <sz val="9"/>
        <color rgb="FFFF0000"/>
        <rFont val="Times New Roman"/>
        <charset val="134"/>
      </rPr>
      <t>3</t>
    </r>
    <r>
      <rPr>
        <sz val="9"/>
        <color rgb="FFFF0000"/>
        <rFont val="宋体"/>
        <charset val="134"/>
      </rPr>
      <t>、参与省教育厅科学研究项目：深长隧道突水突泥致灾难机理非线性耗能分析方法研究</t>
    </r>
  </si>
  <si>
    <r>
      <rPr>
        <sz val="9"/>
        <color rgb="FFFF0000"/>
        <rFont val="Times New Roman"/>
        <charset val="134"/>
      </rPr>
      <t>4</t>
    </r>
    <r>
      <rPr>
        <sz val="9"/>
        <color rgb="FFFF0000"/>
        <rFont val="宋体"/>
        <charset val="134"/>
      </rPr>
      <t>、国家自然科学基金：浅埋隧道开挖面破坏机理的非线性耗能分析方法与试验研究</t>
    </r>
  </si>
  <si>
    <r>
      <rPr>
        <sz val="9"/>
        <color indexed="8"/>
        <rFont val="宋体"/>
        <charset val="134"/>
      </rPr>
      <t>杨闻达</t>
    </r>
    <r>
      <rPr>
        <sz val="9"/>
        <color indexed="8"/>
        <rFont val="Times New Roman"/>
        <charset val="134"/>
      </rPr>
      <t>14102020286</t>
    </r>
  </si>
  <si>
    <r>
      <rPr>
        <sz val="9"/>
        <color rgb="FFFF0000"/>
        <rFont val="Times New Roman"/>
        <charset val="134"/>
      </rPr>
      <t>1</t>
    </r>
    <r>
      <rPr>
        <sz val="9"/>
        <color rgb="FFFF0000"/>
        <rFont val="宋体"/>
        <charset val="134"/>
      </rPr>
      <t>、主持校级科技立项《粉土路基水分迁移病害控制简易技术方法室内试验研究》</t>
    </r>
  </si>
  <si>
    <r>
      <rPr>
        <sz val="9"/>
        <color rgb="FFFF0000"/>
        <rFont val="Times New Roman"/>
        <charset val="134"/>
      </rPr>
      <t>学位课</t>
    </r>
    <r>
      <rPr>
        <sz val="9"/>
        <color rgb="FFFF0000"/>
        <rFont val="Times New Roman"/>
        <charset val="134"/>
      </rPr>
      <t>83.67</t>
    </r>
  </si>
  <si>
    <r>
      <rPr>
        <sz val="9"/>
        <color rgb="FFFF0000"/>
        <rFont val="Times New Roman"/>
        <charset val="134"/>
      </rPr>
      <t>2</t>
    </r>
    <r>
      <rPr>
        <sz val="9"/>
        <color rgb="FFFF0000"/>
        <rFont val="宋体"/>
        <charset val="134"/>
      </rPr>
      <t>、参与国家自然科学基金《生态防护边坡的雨水入渗及其对植被根系固土防滑作用的影响机理研究》</t>
    </r>
  </si>
  <si>
    <r>
      <rPr>
        <sz val="9"/>
        <color rgb="FFFF0000"/>
        <rFont val="Times New Roman"/>
        <charset val="134"/>
      </rPr>
      <t>非学位课</t>
    </r>
    <r>
      <rPr>
        <sz val="9"/>
        <color rgb="FFFF0000"/>
        <rFont val="Times New Roman"/>
        <charset val="134"/>
      </rPr>
      <t>86.83</t>
    </r>
  </si>
  <si>
    <t>五四评优优秀团员</t>
  </si>
  <si>
    <r>
      <rPr>
        <sz val="9"/>
        <color rgb="FFFF0000"/>
        <rFont val="Times New Roman"/>
        <charset val="134"/>
      </rPr>
      <t>3</t>
    </r>
    <r>
      <rPr>
        <sz val="9"/>
        <color rgb="FFFF0000"/>
        <rFont val="宋体"/>
        <charset val="134"/>
      </rPr>
      <t>、参与湖南省研究生科研创新项目《稻秸杆类加筋生态护坡技术室内试验研究》</t>
    </r>
  </si>
  <si>
    <t>优秀研究生</t>
  </si>
  <si>
    <r>
      <rPr>
        <sz val="9"/>
        <color rgb="FFFF0000"/>
        <rFont val="Times New Roman"/>
        <charset val="134"/>
      </rPr>
      <t>4</t>
    </r>
    <r>
      <rPr>
        <sz val="9"/>
        <color rgb="FFFF0000"/>
        <rFont val="宋体"/>
        <charset val="134"/>
      </rPr>
      <t>、参与湖南省研究生科研创新项目《边坡生态防护的稻秸秆加筋水泥土空心砌块研究》</t>
    </r>
  </si>
  <si>
    <t>优秀学员</t>
  </si>
  <si>
    <r>
      <rPr>
        <sz val="9"/>
        <color rgb="FFFF0000"/>
        <rFont val="Times New Roman"/>
        <charset val="134"/>
      </rPr>
      <t>5</t>
    </r>
    <r>
      <rPr>
        <sz val="9"/>
        <color rgb="FFFF0000"/>
        <rFont val="宋体"/>
        <charset val="134"/>
      </rPr>
      <t>、参与校级科技立项《处治土坡雨水致灾失稳的内排水生态技术室内试验研究》</t>
    </r>
  </si>
  <si>
    <t>学术讲座</t>
  </si>
  <si>
    <r>
      <rPr>
        <sz val="9"/>
        <color rgb="FFFF0000"/>
        <rFont val="Times New Roman"/>
        <charset val="134"/>
      </rPr>
      <t>6</t>
    </r>
    <r>
      <rPr>
        <sz val="9"/>
        <color rgb="FFFF0000"/>
        <rFont val="宋体"/>
        <charset val="134"/>
      </rPr>
      <t>、参与校级科技立项《稻秸秆加筋生态护坡室内试验研究》</t>
    </r>
  </si>
  <si>
    <t>非学术讲座</t>
  </si>
  <si>
    <r>
      <rPr>
        <sz val="9"/>
        <color rgb="FFFF0000"/>
        <rFont val="Times New Roman"/>
        <charset val="134"/>
      </rPr>
      <t>7</t>
    </r>
    <r>
      <rPr>
        <sz val="9"/>
        <color rgb="FFFF0000"/>
        <rFont val="宋体"/>
        <charset val="134"/>
      </rPr>
      <t>、实用新型专利《一种植物拉拔力联合测试仪》（专利号：</t>
    </r>
    <r>
      <rPr>
        <sz val="9"/>
        <color rgb="FFFF0000"/>
        <rFont val="Times New Roman"/>
        <charset val="134"/>
      </rPr>
      <t>ZL201520437982.0</t>
    </r>
    <r>
      <rPr>
        <sz val="9"/>
        <color rgb="FFFF0000"/>
        <rFont val="宋体"/>
        <charset val="134"/>
      </rPr>
      <t>）第二作者</t>
    </r>
  </si>
  <si>
    <r>
      <rPr>
        <sz val="9"/>
        <color rgb="FFFF0000"/>
        <rFont val="Times New Roman"/>
        <charset val="134"/>
      </rPr>
      <t>8</t>
    </r>
    <r>
      <rPr>
        <sz val="9"/>
        <color rgb="FFFF0000"/>
        <rFont val="宋体"/>
        <charset val="134"/>
      </rPr>
      <t>、实用新型专利《一种根土复合体现场取样装置》（专利号：</t>
    </r>
    <r>
      <rPr>
        <sz val="9"/>
        <color rgb="FFFF0000"/>
        <rFont val="Times New Roman"/>
        <charset val="134"/>
      </rPr>
      <t>ZL201520832381.X)</t>
    </r>
    <r>
      <rPr>
        <sz val="9"/>
        <color rgb="FFFF0000"/>
        <rFont val="宋体"/>
        <charset val="134"/>
      </rPr>
      <t>第一作者</t>
    </r>
  </si>
  <si>
    <r>
      <rPr>
        <sz val="9"/>
        <color rgb="FFFF0000"/>
        <rFont val="Times New Roman"/>
        <charset val="134"/>
      </rPr>
      <t>9</t>
    </r>
    <r>
      <rPr>
        <sz val="9"/>
        <color rgb="FFFF0000"/>
        <rFont val="宋体"/>
        <charset val="134"/>
      </rPr>
      <t>、实用新型专利《一种稻秸秆加工仪器》（专利号：</t>
    </r>
    <r>
      <rPr>
        <sz val="9"/>
        <color rgb="FFFF0000"/>
        <rFont val="Times New Roman"/>
        <charset val="134"/>
      </rPr>
      <t>ZL201520833629.4</t>
    </r>
    <r>
      <rPr>
        <sz val="9"/>
        <color rgb="FFFF0000"/>
        <rFont val="宋体"/>
        <charset val="134"/>
      </rPr>
      <t>）第三作者</t>
    </r>
  </si>
  <si>
    <r>
      <rPr>
        <sz val="9"/>
        <color rgb="FFFF0000"/>
        <rFont val="Times New Roman"/>
        <charset val="134"/>
      </rPr>
      <t>10</t>
    </r>
    <r>
      <rPr>
        <sz val="9"/>
        <color rgb="FFFF0000"/>
        <rFont val="宋体"/>
        <charset val="134"/>
      </rPr>
      <t>、主持</t>
    </r>
    <r>
      <rPr>
        <sz val="9"/>
        <color rgb="FFFF0000"/>
        <rFont val="Times New Roman"/>
        <charset val="134"/>
      </rPr>
      <t>“</t>
    </r>
    <r>
      <rPr>
        <sz val="9"/>
        <color rgb="FFFF0000"/>
        <rFont val="宋体"/>
        <charset val="134"/>
      </rPr>
      <t>创青春</t>
    </r>
    <r>
      <rPr>
        <sz val="9"/>
        <color rgb="FFFF0000"/>
        <rFont val="Times New Roman"/>
        <charset val="134"/>
      </rPr>
      <t>”</t>
    </r>
    <r>
      <rPr>
        <sz val="9"/>
        <color rgb="FFFF0000"/>
        <rFont val="宋体"/>
        <charset val="134"/>
      </rPr>
      <t>湖南省大学生创业大赛省级铜奖，排第一</t>
    </r>
  </si>
  <si>
    <r>
      <rPr>
        <sz val="9"/>
        <color indexed="8"/>
        <rFont val="Times New Roman"/>
        <charset val="134"/>
      </rPr>
      <t>汪亚运</t>
    </r>
    <r>
      <rPr>
        <sz val="9"/>
        <color indexed="8"/>
        <rFont val="Times New Roman"/>
        <charset val="134"/>
      </rPr>
      <t>14102010203</t>
    </r>
  </si>
  <si>
    <t>力学</t>
  </si>
  <si>
    <t>陈得良</t>
  </si>
  <si>
    <r>
      <rPr>
        <sz val="9"/>
        <color rgb="FFFF0000"/>
        <rFont val="Times New Roman"/>
        <charset val="134"/>
      </rPr>
      <t>1</t>
    </r>
    <r>
      <rPr>
        <sz val="9"/>
        <color rgb="FFFF0000"/>
        <rFont val="宋体"/>
        <charset val="134"/>
      </rPr>
      <t>、《轴向功能梯度变截面梁的自由振动问题研究》</t>
    </r>
    <r>
      <rPr>
        <sz val="9"/>
        <color rgb="FFFF0000"/>
        <rFont val="Times New Roman"/>
        <charset val="134"/>
      </rPr>
      <t>+</t>
    </r>
    <r>
      <rPr>
        <sz val="9"/>
        <color rgb="FFFF0000"/>
        <rFont val="宋体"/>
        <charset val="134"/>
      </rPr>
      <t>固体力学学报</t>
    </r>
    <r>
      <rPr>
        <sz val="9"/>
        <color rgb="FFFF0000"/>
        <rFont val="Times New Roman"/>
        <charset val="134"/>
      </rPr>
      <t>+CSCD</t>
    </r>
  </si>
  <si>
    <r>
      <rPr>
        <sz val="9"/>
        <color rgb="FFFF0000"/>
        <rFont val="Times New Roman"/>
        <charset val="134"/>
      </rPr>
      <t>学位课</t>
    </r>
    <r>
      <rPr>
        <sz val="9"/>
        <color rgb="FFFF0000"/>
        <rFont val="Times New Roman"/>
        <charset val="134"/>
      </rPr>
      <t>84.25</t>
    </r>
  </si>
  <si>
    <r>
      <rPr>
        <sz val="9"/>
        <color rgb="FFFF0000"/>
        <rFont val="Times New Roman"/>
        <charset val="134"/>
      </rPr>
      <t>参与长沙理工大学土木与建筑学院第三届</t>
    </r>
    <r>
      <rPr>
        <sz val="9"/>
        <color rgb="FFFF0000"/>
        <rFont val="Times New Roman"/>
        <charset val="134"/>
      </rPr>
      <t>“</t>
    </r>
    <r>
      <rPr>
        <sz val="9"/>
        <color rgb="FFFF0000"/>
        <rFont val="宋体"/>
        <charset val="134"/>
      </rPr>
      <t>土木知识竞赛</t>
    </r>
    <r>
      <rPr>
        <sz val="9"/>
        <color rgb="FFFF0000"/>
        <rFont val="Times New Roman"/>
        <charset val="134"/>
      </rPr>
      <t>”</t>
    </r>
    <r>
      <rPr>
        <sz val="9"/>
        <color rgb="FFFF0000"/>
        <rFont val="宋体"/>
        <charset val="134"/>
      </rPr>
      <t>，并获优胜奖</t>
    </r>
  </si>
  <si>
    <r>
      <rPr>
        <sz val="9"/>
        <rFont val="Times New Roman"/>
        <charset val="134"/>
      </rPr>
      <t>2</t>
    </r>
    <r>
      <rPr>
        <sz val="9"/>
        <rFont val="宋体"/>
        <charset val="134"/>
      </rPr>
      <t>、《微分求积法在弹性压应力波下直梁的动力压曲稳定分析中的应用》</t>
    </r>
    <r>
      <rPr>
        <sz val="9"/>
        <rFont val="Times New Roman"/>
        <charset val="134"/>
      </rPr>
      <t>+</t>
    </r>
    <r>
      <rPr>
        <sz val="9"/>
        <rFont val="宋体"/>
        <charset val="134"/>
      </rPr>
      <t>湘潭大学学报</t>
    </r>
    <r>
      <rPr>
        <sz val="9"/>
        <rFont val="Times New Roman"/>
        <charset val="134"/>
      </rPr>
      <t>+</t>
    </r>
    <r>
      <rPr>
        <sz val="9"/>
        <rFont val="宋体"/>
        <charset val="134"/>
      </rPr>
      <t>中文核心</t>
    </r>
  </si>
  <si>
    <r>
      <rPr>
        <sz val="9"/>
        <color rgb="FFFF0000"/>
        <rFont val="Times New Roman"/>
        <charset val="134"/>
      </rPr>
      <t>非学位课</t>
    </r>
    <r>
      <rPr>
        <sz val="9"/>
        <color rgb="FFFF0000"/>
        <rFont val="Times New Roman"/>
        <charset val="134"/>
      </rPr>
      <t>89</t>
    </r>
  </si>
  <si>
    <r>
      <rPr>
        <sz val="9"/>
        <color rgb="FFFF0000"/>
        <rFont val="Times New Roman"/>
        <charset val="134"/>
      </rPr>
      <t>参与长沙理工大学第十一届研究生“</t>
    </r>
    <r>
      <rPr>
        <sz val="9"/>
        <color rgb="FFFF0000"/>
        <rFont val="宋体"/>
        <charset val="134"/>
      </rPr>
      <t>博力学术论坛</t>
    </r>
    <r>
      <rPr>
        <sz val="9"/>
        <color rgb="FFFF0000"/>
        <rFont val="Times New Roman"/>
        <charset val="134"/>
      </rPr>
      <t>”</t>
    </r>
    <r>
      <rPr>
        <sz val="9"/>
        <color rgb="FFFF0000"/>
        <rFont val="宋体"/>
        <charset val="134"/>
      </rPr>
      <t>，并获优秀论文三等奖</t>
    </r>
  </si>
  <si>
    <r>
      <rPr>
        <sz val="9"/>
        <rFont val="Times New Roman"/>
        <charset val="134"/>
      </rPr>
      <t>3</t>
    </r>
    <r>
      <rPr>
        <sz val="9"/>
        <rFont val="宋体"/>
        <charset val="134"/>
      </rPr>
      <t>、《弹性压应力波下轴向功能梯度变截面梁动力压曲稳定分析》</t>
    </r>
    <r>
      <rPr>
        <sz val="9"/>
        <rFont val="Times New Roman"/>
        <charset val="134"/>
      </rPr>
      <t>+</t>
    </r>
    <r>
      <rPr>
        <sz val="9"/>
        <rFont val="宋体"/>
        <charset val="134"/>
      </rPr>
      <t>振动与冲击</t>
    </r>
    <r>
      <rPr>
        <sz val="9"/>
        <rFont val="Times New Roman"/>
        <charset val="134"/>
      </rPr>
      <t>+Ei</t>
    </r>
    <r>
      <rPr>
        <sz val="9"/>
        <rFont val="宋体"/>
        <charset val="134"/>
      </rPr>
      <t>（已录用）</t>
    </r>
  </si>
  <si>
    <r>
      <rPr>
        <sz val="9"/>
        <color rgb="FFFF0000"/>
        <rFont val="Times New Roman"/>
        <charset val="134"/>
      </rPr>
      <t>4</t>
    </r>
    <r>
      <rPr>
        <sz val="9"/>
        <color rgb="FFFF0000"/>
        <rFont val="宋体"/>
        <charset val="134"/>
      </rPr>
      <t>、主持校级研究生科研创新项目《弹性压应力波下加载端简支远端固支梁的动力屈曲稳定分析》</t>
    </r>
  </si>
  <si>
    <r>
      <rPr>
        <sz val="9"/>
        <color rgb="FFFF0000"/>
        <rFont val="Times New Roman"/>
        <charset val="134"/>
      </rPr>
      <t>5</t>
    </r>
    <r>
      <rPr>
        <sz val="9"/>
        <color rgb="FFFF0000"/>
        <rFont val="宋体"/>
        <charset val="134"/>
      </rPr>
      <t>、主持校级科技立项《几种新方法在功能梯度变截面梁自由振动问题研究中的应用》</t>
    </r>
  </si>
  <si>
    <r>
      <rPr>
        <sz val="9"/>
        <color rgb="FFFF0000"/>
        <rFont val="Times New Roman"/>
        <charset val="134"/>
      </rPr>
      <t>6</t>
    </r>
    <r>
      <rPr>
        <sz val="9"/>
        <color rgb="FFFF0000"/>
        <rFont val="宋体"/>
        <charset val="134"/>
      </rPr>
      <t>、参与科技立项《建筑中的</t>
    </r>
    <r>
      <rPr>
        <sz val="9"/>
        <color rgb="FFFF0000"/>
        <rFont val="Times New Roman"/>
        <charset val="134"/>
      </rPr>
      <t>“</t>
    </r>
    <r>
      <rPr>
        <sz val="9"/>
        <color rgb="FFFF0000"/>
        <rFont val="宋体"/>
        <charset val="134"/>
      </rPr>
      <t>太极拳</t>
    </r>
    <r>
      <rPr>
        <sz val="9"/>
        <color rgb="FFFF0000"/>
        <rFont val="Times New Roman"/>
        <charset val="134"/>
      </rPr>
      <t>”—</t>
    </r>
    <r>
      <rPr>
        <sz val="9"/>
        <color rgb="FFFF0000"/>
        <rFont val="宋体"/>
        <charset val="134"/>
      </rPr>
      <t>土家吊脚楼抗震性及修复》</t>
    </r>
  </si>
  <si>
    <r>
      <rPr>
        <sz val="9"/>
        <color rgb="FFFF0000"/>
        <rFont val="Times New Roman"/>
        <charset val="134"/>
      </rPr>
      <t>7</t>
    </r>
    <r>
      <rPr>
        <sz val="9"/>
        <color rgb="FFFF0000"/>
        <rFont val="宋体"/>
        <charset val="134"/>
      </rPr>
      <t>、参与国家自科项目《功能梯度材料对称结构的静动力学问题研究》</t>
    </r>
  </si>
  <si>
    <r>
      <rPr>
        <sz val="9"/>
        <color rgb="FFFF0000"/>
        <rFont val="Times New Roman"/>
        <charset val="134"/>
      </rPr>
      <t>8</t>
    </r>
    <r>
      <rPr>
        <sz val="9"/>
        <color rgb="FFFF0000"/>
        <rFont val="宋体"/>
        <charset val="134"/>
      </rPr>
      <t>、参与湖南省自科项目《功能梯度材料对称结构的多场耦合问题研究》</t>
    </r>
  </si>
  <si>
    <r>
      <rPr>
        <sz val="9"/>
        <color rgb="FFFF0000"/>
        <rFont val="Times New Roman"/>
        <charset val="134"/>
      </rPr>
      <t>9</t>
    </r>
    <r>
      <rPr>
        <sz val="9"/>
        <color rgb="FFFF0000"/>
        <rFont val="宋体"/>
        <charset val="134"/>
      </rPr>
      <t>、参与湖南教育厅科研项目《功能梯度碳纳米管增强复合材料壳结构非线性动力学建模与研究》</t>
    </r>
  </si>
  <si>
    <r>
      <rPr>
        <sz val="9"/>
        <rFont val="Times New Roman"/>
        <charset val="134"/>
      </rPr>
      <t>10</t>
    </r>
    <r>
      <rPr>
        <sz val="9"/>
        <rFont val="宋体"/>
        <charset val="134"/>
      </rPr>
      <t>、《建筑中的</t>
    </r>
    <r>
      <rPr>
        <sz val="9"/>
        <rFont val="Times New Roman"/>
        <charset val="134"/>
      </rPr>
      <t>“</t>
    </r>
    <r>
      <rPr>
        <sz val="9"/>
        <rFont val="宋体"/>
        <charset val="134"/>
      </rPr>
      <t>太极拳</t>
    </r>
    <r>
      <rPr>
        <sz val="9"/>
        <rFont val="Times New Roman"/>
        <charset val="134"/>
      </rPr>
      <t>”—</t>
    </r>
    <r>
      <rPr>
        <sz val="9"/>
        <rFont val="宋体"/>
        <charset val="134"/>
      </rPr>
      <t>土家吊脚楼抗震性及修复》，校级科技立项，校级三等奖，排第二</t>
    </r>
  </si>
  <si>
    <r>
      <rPr>
        <sz val="9"/>
        <rFont val="Times New Roman"/>
        <charset val="134"/>
      </rPr>
      <t>12</t>
    </r>
    <r>
      <rPr>
        <sz val="9"/>
        <rFont val="宋体"/>
        <charset val="134"/>
      </rPr>
      <t>、参与长沙理工大学土木与建筑学院第三届</t>
    </r>
    <r>
      <rPr>
        <sz val="9"/>
        <rFont val="Times New Roman"/>
        <charset val="134"/>
      </rPr>
      <t>“</t>
    </r>
    <r>
      <rPr>
        <sz val="9"/>
        <rFont val="宋体"/>
        <charset val="134"/>
      </rPr>
      <t>土木知识竞赛</t>
    </r>
    <r>
      <rPr>
        <sz val="9"/>
        <rFont val="Times New Roman"/>
        <charset val="134"/>
      </rPr>
      <t>”</t>
    </r>
    <r>
      <rPr>
        <sz val="9"/>
        <rFont val="宋体"/>
        <charset val="134"/>
      </rPr>
      <t>，并获优胜奖</t>
    </r>
  </si>
  <si>
    <r>
      <rPr>
        <sz val="9"/>
        <color indexed="8"/>
        <rFont val="Times New Roman"/>
        <charset val="134"/>
      </rPr>
      <t>吴婷婷</t>
    </r>
    <r>
      <rPr>
        <sz val="9"/>
        <color indexed="8"/>
        <rFont val="Times New Roman"/>
        <charset val="134"/>
      </rPr>
      <t>14102020297</t>
    </r>
  </si>
  <si>
    <t>张建仁、彭建新</t>
  </si>
  <si>
    <r>
      <rPr>
        <sz val="9"/>
        <color rgb="FFFF0000"/>
        <rFont val="Times New Roman"/>
        <charset val="134"/>
      </rPr>
      <t>1</t>
    </r>
    <r>
      <rPr>
        <sz val="9"/>
        <color rgb="FFFF0000"/>
        <rFont val="宋体"/>
        <charset val="134"/>
      </rPr>
      <t>、氯盐环境下预应力混凝土梁桥氯离子扩散模型修正和试验研究以及空间概率分析</t>
    </r>
    <r>
      <rPr>
        <sz val="9"/>
        <color rgb="FFFF0000"/>
        <rFont val="Times New Roman"/>
        <charset val="134"/>
      </rPr>
      <t xml:space="preserve"> </t>
    </r>
    <r>
      <rPr>
        <sz val="9"/>
        <color rgb="FFFF0000"/>
        <rFont val="宋体"/>
        <charset val="134"/>
      </rPr>
      <t>中国公路学报</t>
    </r>
    <r>
      <rPr>
        <sz val="9"/>
        <color rgb="FFFF0000"/>
        <rFont val="Times New Roman"/>
        <charset val="134"/>
      </rPr>
      <t xml:space="preserve"> </t>
    </r>
    <r>
      <rPr>
        <sz val="9"/>
        <color rgb="FFFF0000"/>
        <rFont val="宋体"/>
        <charset val="134"/>
      </rPr>
      <t>权威期刊</t>
    </r>
  </si>
  <si>
    <r>
      <rPr>
        <sz val="9"/>
        <color rgb="FFFF0000"/>
        <rFont val="Times New Roman"/>
        <charset val="134"/>
      </rPr>
      <t>学位课</t>
    </r>
    <r>
      <rPr>
        <sz val="9"/>
        <color rgb="FFFF0000"/>
        <rFont val="Times New Roman"/>
        <charset val="134"/>
      </rPr>
      <t>88.57</t>
    </r>
  </si>
  <si>
    <r>
      <rPr>
        <sz val="9"/>
        <color rgb="FFFF0000"/>
        <rFont val="Times New Roman"/>
        <charset val="134"/>
      </rPr>
      <t>2</t>
    </r>
    <r>
      <rPr>
        <sz val="9"/>
        <color rgb="FFFF0000"/>
        <rFont val="宋体"/>
        <charset val="134"/>
      </rPr>
      <t>、参与湖南省研究生科研创新项目《高性能混凝土中氯离子传输机理及多尺度概率模型》</t>
    </r>
  </si>
  <si>
    <r>
      <rPr>
        <sz val="9"/>
        <color rgb="FFFF0000"/>
        <rFont val="Times New Roman"/>
        <charset val="134"/>
      </rPr>
      <t>非学位课</t>
    </r>
    <r>
      <rPr>
        <sz val="9"/>
        <color rgb="FFFF0000"/>
        <rFont val="Times New Roman"/>
        <charset val="134"/>
      </rPr>
      <t>88.83</t>
    </r>
  </si>
  <si>
    <r>
      <rPr>
        <sz val="9"/>
        <color rgb="FFFF0000"/>
        <rFont val="Times New Roman"/>
        <charset val="134"/>
      </rPr>
      <t>长沙理工大学土木与建筑学院第三届</t>
    </r>
    <r>
      <rPr>
        <sz val="9"/>
        <color rgb="FFFF0000"/>
        <rFont val="Times New Roman"/>
        <charset val="134"/>
      </rPr>
      <t>“</t>
    </r>
    <r>
      <rPr>
        <sz val="9"/>
        <color rgb="FFFF0000"/>
        <rFont val="宋体"/>
        <charset val="134"/>
      </rPr>
      <t>土木知识</t>
    </r>
    <r>
      <rPr>
        <sz val="9"/>
        <color rgb="FFFF0000"/>
        <rFont val="Times New Roman"/>
        <charset val="134"/>
      </rPr>
      <t>”</t>
    </r>
    <r>
      <rPr>
        <sz val="9"/>
        <color rgb="FFFF0000"/>
        <rFont val="宋体"/>
        <charset val="134"/>
      </rPr>
      <t>竞赛</t>
    </r>
    <r>
      <rPr>
        <sz val="9"/>
        <color rgb="FFFF0000"/>
        <rFont val="Times New Roman"/>
        <charset val="134"/>
      </rPr>
      <t>+</t>
    </r>
    <r>
      <rPr>
        <sz val="9"/>
        <color rgb="FFFF0000"/>
        <rFont val="宋体"/>
        <charset val="134"/>
      </rPr>
      <t>校级</t>
    </r>
    <r>
      <rPr>
        <sz val="9"/>
        <color rgb="FFFF0000"/>
        <rFont val="Times New Roman"/>
        <charset val="134"/>
      </rPr>
      <t>+</t>
    </r>
    <r>
      <rPr>
        <sz val="9"/>
        <color rgb="FFFF0000"/>
        <rFont val="宋体"/>
        <charset val="134"/>
      </rPr>
      <t>一等奖</t>
    </r>
  </si>
  <si>
    <r>
      <rPr>
        <sz val="9"/>
        <color rgb="FFFF0000"/>
        <rFont val="Times New Roman"/>
        <charset val="134"/>
      </rPr>
      <t>3</t>
    </r>
    <r>
      <rPr>
        <sz val="9"/>
        <color rgb="FFFF0000"/>
        <rFont val="宋体"/>
        <charset val="134"/>
      </rPr>
      <t>、参与湖南省研究生科研创新项目《腐蚀预应力混凝土结构锈胀开裂试验及理论研究》</t>
    </r>
  </si>
  <si>
    <r>
      <rPr>
        <sz val="9"/>
        <color indexed="8"/>
        <rFont val="Times New Roman"/>
        <charset val="134"/>
      </rPr>
      <t>“</t>
    </r>
    <r>
      <rPr>
        <sz val="9"/>
        <color indexed="8"/>
        <rFont val="宋体"/>
        <charset val="134"/>
      </rPr>
      <t>创青春</t>
    </r>
    <r>
      <rPr>
        <sz val="9"/>
        <color indexed="8"/>
        <rFont val="Times New Roman"/>
        <charset val="134"/>
      </rPr>
      <t>”</t>
    </r>
    <r>
      <rPr>
        <sz val="9"/>
        <color indexed="8"/>
        <rFont val="宋体"/>
        <charset val="134"/>
      </rPr>
      <t>湖南省大学生创业大赛省级铜奖</t>
    </r>
  </si>
  <si>
    <t>排名第六</t>
  </si>
  <si>
    <r>
      <rPr>
        <sz val="9"/>
        <color rgb="FFFF0000"/>
        <rFont val="Times New Roman"/>
        <charset val="134"/>
      </rPr>
      <t>4</t>
    </r>
    <r>
      <rPr>
        <sz val="9"/>
        <color rgb="FFFF0000"/>
        <rFont val="宋体"/>
        <charset val="134"/>
      </rPr>
      <t>、参与桥梁结构安全控制和耐久性评估的理论研究及工程应用团队建设项目研究生创新性项目《高性能混凝土氯离子传输理论模型及数值分析》</t>
    </r>
  </si>
  <si>
    <r>
      <rPr>
        <sz val="9"/>
        <color rgb="FFFF0000"/>
        <rFont val="Times New Roman"/>
        <charset val="134"/>
      </rPr>
      <t>5</t>
    </r>
    <r>
      <rPr>
        <sz val="9"/>
        <color rgb="FFFF0000"/>
        <rFont val="宋体"/>
        <charset val="134"/>
      </rPr>
      <t>、参与湖南省湖南省自然科学杰出青年基金项目《腐蚀环境下既有预应力砼梁桥服役寿命时空多尺度概率预测》</t>
    </r>
  </si>
  <si>
    <r>
      <rPr>
        <sz val="9"/>
        <color indexed="8"/>
        <rFont val="Times New Roman"/>
        <charset val="134"/>
      </rPr>
      <t>郭佳</t>
    </r>
    <r>
      <rPr>
        <sz val="9"/>
        <color indexed="8"/>
        <rFont val="Times New Roman"/>
        <charset val="134"/>
      </rPr>
      <t>14102020273</t>
    </r>
  </si>
  <si>
    <t>结构工程</t>
  </si>
  <si>
    <r>
      <rPr>
        <sz val="9"/>
        <color rgb="FFFF0000"/>
        <rFont val="Times New Roman"/>
        <charset val="134"/>
      </rPr>
      <t>1</t>
    </r>
    <r>
      <rPr>
        <sz val="9"/>
        <color rgb="FFFF0000"/>
        <rFont val="宋体"/>
        <charset val="134"/>
      </rPr>
      <t>、发明专利《自复位预制装配钢筋混凝土框架》</t>
    </r>
  </si>
  <si>
    <r>
      <rPr>
        <sz val="9"/>
        <color rgb="FFFF0000"/>
        <rFont val="Times New Roman"/>
        <charset val="134"/>
      </rPr>
      <t>学位课</t>
    </r>
    <r>
      <rPr>
        <sz val="9"/>
        <color rgb="FFFF0000"/>
        <rFont val="Times New Roman"/>
        <charset val="134"/>
      </rPr>
      <t>80.89</t>
    </r>
  </si>
  <si>
    <r>
      <rPr>
        <sz val="9"/>
        <color rgb="FFFF0000"/>
        <rFont val="Times New Roman"/>
        <charset val="134"/>
      </rPr>
      <t>2</t>
    </r>
    <r>
      <rPr>
        <sz val="9"/>
        <color rgb="FFFF0000"/>
        <rFont val="宋体"/>
        <charset val="134"/>
      </rPr>
      <t>、实用新型发明《一种自复位混凝土框架节点》</t>
    </r>
  </si>
  <si>
    <r>
      <rPr>
        <sz val="9"/>
        <color rgb="FFFF0000"/>
        <rFont val="Times New Roman"/>
        <charset val="134"/>
      </rPr>
      <t>非学位课</t>
    </r>
    <r>
      <rPr>
        <sz val="9"/>
        <color rgb="FFFF0000"/>
        <rFont val="Times New Roman"/>
        <charset val="134"/>
      </rPr>
      <t>76.17</t>
    </r>
  </si>
  <si>
    <r>
      <rPr>
        <sz val="9"/>
        <color indexed="8"/>
        <rFont val="Times New Roman"/>
        <charset val="134"/>
      </rPr>
      <t>黄娟</t>
    </r>
    <r>
      <rPr>
        <sz val="9"/>
        <color indexed="8"/>
        <rFont val="Times New Roman"/>
        <charset val="134"/>
      </rPr>
      <t>14102020231</t>
    </r>
  </si>
  <si>
    <r>
      <rPr>
        <sz val="9"/>
        <color rgb="FFFF0000"/>
        <rFont val="Times New Roman"/>
        <charset val="134"/>
      </rPr>
      <t>1</t>
    </r>
    <r>
      <rPr>
        <sz val="9"/>
        <color rgb="FFFF0000"/>
        <rFont val="宋体"/>
        <charset val="134"/>
      </rPr>
      <t>、参与长沙理工大学桥梁结构安全控制和耐久性评估的理论研究及工程应用团队建设项目研究生创新性项目</t>
    </r>
    <r>
      <rPr>
        <sz val="9"/>
        <color rgb="FFFF0000"/>
        <rFont val="Times New Roman"/>
        <charset val="134"/>
      </rPr>
      <t>“</t>
    </r>
    <r>
      <rPr>
        <sz val="9"/>
        <color rgb="FFFF0000"/>
        <rFont val="宋体"/>
        <charset val="134"/>
      </rPr>
      <t>超大跨径钢桁斜拉桥内力优化技术研究</t>
    </r>
    <r>
      <rPr>
        <sz val="9"/>
        <color rgb="FFFF0000"/>
        <rFont val="Times New Roman"/>
        <charset val="134"/>
      </rPr>
      <t>”</t>
    </r>
  </si>
  <si>
    <r>
      <rPr>
        <sz val="9"/>
        <color rgb="FFFF0000"/>
        <rFont val="Times New Roman"/>
        <charset val="134"/>
      </rPr>
      <t>学位课</t>
    </r>
    <r>
      <rPr>
        <sz val="9"/>
        <color rgb="FFFF0000"/>
        <rFont val="Times New Roman"/>
        <charset val="134"/>
      </rPr>
      <t>83.78</t>
    </r>
  </si>
  <si>
    <t>优秀研究生干部</t>
  </si>
  <si>
    <r>
      <rPr>
        <sz val="9"/>
        <color rgb="FFFF0000"/>
        <rFont val="Times New Roman"/>
        <charset val="134"/>
      </rPr>
      <t>2</t>
    </r>
    <r>
      <rPr>
        <sz val="9"/>
        <color rgb="FFFF0000"/>
        <rFont val="宋体"/>
        <charset val="134"/>
      </rPr>
      <t>、参与湖南省研究生科研创新项目，</t>
    </r>
    <r>
      <rPr>
        <sz val="9"/>
        <color rgb="FFFF0000"/>
        <rFont val="Times New Roman"/>
        <charset val="134"/>
      </rPr>
      <t>“</t>
    </r>
    <r>
      <rPr>
        <sz val="9"/>
        <color rgb="FFFF0000"/>
        <rFont val="宋体"/>
        <charset val="134"/>
      </rPr>
      <t>超大跨钢桁斜拉桥成桥索力智能优化技术研究</t>
    </r>
    <r>
      <rPr>
        <sz val="9"/>
        <color rgb="FFFF0000"/>
        <rFont val="Times New Roman"/>
        <charset val="134"/>
      </rPr>
      <t>”</t>
    </r>
  </si>
  <si>
    <r>
      <rPr>
        <sz val="9"/>
        <color rgb="FFFF0000"/>
        <rFont val="Times New Roman"/>
        <charset val="134"/>
      </rPr>
      <t>非学位课</t>
    </r>
    <r>
      <rPr>
        <sz val="9"/>
        <color rgb="FFFF0000"/>
        <rFont val="Times New Roman"/>
        <charset val="134"/>
      </rPr>
      <t>86.50</t>
    </r>
  </si>
  <si>
    <t>院研究生会学术部部长</t>
  </si>
  <si>
    <r>
      <rPr>
        <sz val="9"/>
        <color rgb="FFFF0000"/>
        <rFont val="Times New Roman"/>
        <charset val="134"/>
      </rPr>
      <t>3</t>
    </r>
    <r>
      <rPr>
        <sz val="9"/>
        <color rgb="FFFF0000"/>
        <rFont val="宋体"/>
        <charset val="134"/>
      </rPr>
      <t>、实用新型专利《钢桁梁悬索桥桥面板纠偏复位顶推施工系统》（第二作者）</t>
    </r>
  </si>
  <si>
    <r>
      <rPr>
        <sz val="9"/>
        <color rgb="FFFF0000"/>
        <rFont val="Times New Roman"/>
        <charset val="134"/>
      </rPr>
      <t>参加重要学术会议讲座</t>
    </r>
    <r>
      <rPr>
        <sz val="9"/>
        <color rgb="FFFF0000"/>
        <rFont val="Times New Roman"/>
        <charset val="134"/>
      </rPr>
      <t>4</t>
    </r>
    <r>
      <rPr>
        <sz val="9"/>
        <color rgb="FFFF0000"/>
        <rFont val="宋体"/>
        <charset val="134"/>
      </rPr>
      <t>次</t>
    </r>
  </si>
  <si>
    <r>
      <rPr>
        <sz val="9"/>
        <color rgb="FFFF0000"/>
        <rFont val="Times New Roman"/>
        <charset val="134"/>
      </rPr>
      <t>4</t>
    </r>
    <r>
      <rPr>
        <sz val="9"/>
        <color rgb="FFFF0000"/>
        <rFont val="宋体"/>
        <charset val="134"/>
      </rPr>
      <t>、实用新型专利《具有紧箍力测量功能的可变直径拉索夹持器》（第二作者）</t>
    </r>
  </si>
  <si>
    <r>
      <rPr>
        <sz val="9"/>
        <color rgb="FFFF0000"/>
        <rFont val="Times New Roman"/>
        <charset val="134"/>
      </rPr>
      <t>5</t>
    </r>
    <r>
      <rPr>
        <sz val="9"/>
        <color rgb="FFFF0000"/>
        <rFont val="宋体"/>
        <charset val="134"/>
      </rPr>
      <t>、实用新型专利《拉索索力变化测试装置》（第二作者）</t>
    </r>
  </si>
  <si>
    <r>
      <rPr>
        <sz val="9"/>
        <rFont val="Times New Roman"/>
        <charset val="134"/>
      </rPr>
      <t>6</t>
    </r>
    <r>
      <rPr>
        <sz val="9"/>
        <rFont val="宋体"/>
        <charset val="134"/>
      </rPr>
      <t>、发明实用新型专利《附着式索力检测装置》（第二作者）</t>
    </r>
  </si>
  <si>
    <r>
      <rPr>
        <sz val="9"/>
        <rFont val="Times New Roman"/>
        <charset val="134"/>
      </rPr>
      <t>汤兰</t>
    </r>
    <r>
      <rPr>
        <sz val="9"/>
        <rFont val="Times New Roman"/>
        <charset val="134"/>
      </rPr>
      <t>14102020254</t>
    </r>
  </si>
  <si>
    <r>
      <rPr>
        <sz val="9"/>
        <color rgb="FFFF0000"/>
        <rFont val="Times New Roman"/>
        <charset val="134"/>
      </rPr>
      <t>1</t>
    </r>
    <r>
      <rPr>
        <sz val="9"/>
        <color rgb="FFFF0000"/>
        <rFont val="宋体"/>
        <charset val="134"/>
      </rPr>
      <t>、主持校级科技立项《</t>
    </r>
    <r>
      <rPr>
        <sz val="9"/>
        <color rgb="FFFF0000"/>
        <rFont val="Times New Roman"/>
        <charset val="134"/>
      </rPr>
      <t>h</t>
    </r>
    <r>
      <rPr>
        <sz val="9"/>
        <color rgb="FFFF0000"/>
        <rFont val="宋体"/>
        <charset val="134"/>
      </rPr>
      <t>型抗滑桩桩周土压力测试及计算室内试验研究》</t>
    </r>
  </si>
  <si>
    <t xml:space="preserve">30.02
</t>
  </si>
  <si>
    <t>参与学术讲座</t>
  </si>
  <si>
    <r>
      <rPr>
        <sz val="9"/>
        <color rgb="FFFF0000"/>
        <rFont val="Times New Roman"/>
        <charset val="134"/>
      </rPr>
      <t>2</t>
    </r>
    <r>
      <rPr>
        <sz val="9"/>
        <color rgb="FFFF0000"/>
        <rFont val="宋体"/>
        <charset val="134"/>
      </rPr>
      <t>、参与校级科技立项《处治土坡雨水致灾失稳的内排水生态技术室内试验研究》</t>
    </r>
  </si>
  <si>
    <r>
      <rPr>
        <sz val="9"/>
        <color rgb="FFFF0000"/>
        <rFont val="Times New Roman"/>
        <charset val="134"/>
      </rPr>
      <t>非学位课</t>
    </r>
    <r>
      <rPr>
        <sz val="9"/>
        <color rgb="FFFF0000"/>
        <rFont val="Times New Roman"/>
        <charset val="134"/>
      </rPr>
      <t>84.5</t>
    </r>
  </si>
  <si>
    <r>
      <rPr>
        <sz val="9"/>
        <color rgb="FFFF0000"/>
        <rFont val="Times New Roman"/>
        <charset val="134"/>
      </rPr>
      <t>3</t>
    </r>
    <r>
      <rPr>
        <sz val="9"/>
        <color rgb="FFFF0000"/>
        <rFont val="宋体"/>
        <charset val="134"/>
      </rPr>
      <t>、参与校级科技立项《稻秸秆加筋生态护坡室内试验研究》</t>
    </r>
  </si>
  <si>
    <r>
      <rPr>
        <sz val="9"/>
        <color rgb="FFFF0000"/>
        <rFont val="Times New Roman"/>
        <charset val="134"/>
      </rPr>
      <t>4</t>
    </r>
    <r>
      <rPr>
        <sz val="9"/>
        <color rgb="FFFF0000"/>
        <rFont val="宋体"/>
        <charset val="134"/>
      </rPr>
      <t>、参与湖南省创新项目《稻秸杆类加筋生态护坡技术室内试验研究》</t>
    </r>
  </si>
  <si>
    <r>
      <rPr>
        <sz val="9"/>
        <color rgb="FFFF0000"/>
        <rFont val="Times New Roman"/>
        <charset val="134"/>
      </rPr>
      <t>5</t>
    </r>
    <r>
      <rPr>
        <sz val="9"/>
        <color rgb="FFFF0000"/>
        <rFont val="宋体"/>
        <charset val="134"/>
      </rPr>
      <t>、参与校级科技立项《粉土路基水分迁移病害控制简易技术方法室内试验研究》</t>
    </r>
  </si>
  <si>
    <r>
      <rPr>
        <sz val="9"/>
        <color rgb="FFFF0000"/>
        <rFont val="Times New Roman"/>
        <charset val="134"/>
      </rPr>
      <t>6</t>
    </r>
    <r>
      <rPr>
        <sz val="9"/>
        <color rgb="FFFF0000"/>
        <rFont val="宋体"/>
        <charset val="134"/>
      </rPr>
      <t>、参与国家自然科学基金项目《生态防护边坡的雨水入渗及其对植被根系固土防滑作用的影响机理研究》</t>
    </r>
  </si>
  <si>
    <r>
      <rPr>
        <sz val="9"/>
        <color rgb="FFFF0000"/>
        <rFont val="Times New Roman"/>
        <charset val="134"/>
      </rPr>
      <t>7</t>
    </r>
    <r>
      <rPr>
        <sz val="9"/>
        <color rgb="FFFF0000"/>
        <rFont val="宋体"/>
        <charset val="134"/>
      </rPr>
      <t>、</t>
    </r>
    <r>
      <rPr>
        <sz val="9"/>
        <color rgb="FFFF0000"/>
        <rFont val="Times New Roman"/>
        <charset val="134"/>
      </rPr>
      <t>2015</t>
    </r>
    <r>
      <rPr>
        <sz val="9"/>
        <color rgb="FFFF0000"/>
        <rFont val="宋体"/>
        <charset val="134"/>
      </rPr>
      <t>年长沙理工大学第十一届</t>
    </r>
    <r>
      <rPr>
        <sz val="9"/>
        <color rgb="FFFF0000"/>
        <rFont val="Times New Roman"/>
        <charset val="134"/>
      </rPr>
      <t>“</t>
    </r>
    <r>
      <rPr>
        <sz val="9"/>
        <color rgb="FFFF0000"/>
        <rFont val="宋体"/>
        <charset val="134"/>
      </rPr>
      <t>挑战杯</t>
    </r>
    <r>
      <rPr>
        <sz val="9"/>
        <color rgb="FFFF0000"/>
        <rFont val="Times New Roman"/>
        <charset val="134"/>
      </rPr>
      <t>”</t>
    </r>
    <r>
      <rPr>
        <sz val="9"/>
        <color rgb="FFFF0000"/>
        <rFont val="宋体"/>
        <charset val="134"/>
      </rPr>
      <t>《一种异形曲面土压力测试计》一等奖，排名第三</t>
    </r>
  </si>
  <si>
    <r>
      <rPr>
        <sz val="9"/>
        <color rgb="FFFF0000"/>
        <rFont val="Times New Roman"/>
        <charset val="134"/>
      </rPr>
      <t>《抗滑桩桩侧土压力连续监测装置与</t>
    </r>
    <r>
      <rPr>
        <sz val="9"/>
        <color rgb="FFFF0000"/>
        <rFont val="Times New Roman"/>
        <charset val="134"/>
      </rPr>
      <t xml:space="preserve">
</t>
    </r>
    <r>
      <rPr>
        <sz val="9"/>
        <color rgb="FFFF0000"/>
        <rFont val="宋体"/>
        <charset val="134"/>
      </rPr>
      <t>抗滑桩监测系统》</t>
    </r>
    <r>
      <rPr>
        <sz val="9"/>
        <color rgb="FFFF0000"/>
        <rFont val="Times New Roman"/>
        <charset val="134"/>
      </rPr>
      <t>+</t>
    </r>
    <r>
      <rPr>
        <sz val="9"/>
        <color rgb="FFFF0000"/>
        <rFont val="宋体"/>
        <charset val="134"/>
      </rPr>
      <t>实用新型</t>
    </r>
  </si>
  <si>
    <r>
      <rPr>
        <sz val="9"/>
        <color indexed="8"/>
        <rFont val="Times New Roman"/>
        <charset val="134"/>
      </rPr>
      <t>赵建伟</t>
    </r>
    <r>
      <rPr>
        <sz val="9"/>
        <color indexed="8"/>
        <rFont val="Times New Roman"/>
        <charset val="134"/>
      </rPr>
      <t>14102020210</t>
    </r>
  </si>
  <si>
    <r>
      <rPr>
        <sz val="9"/>
        <color rgb="FFFF0000"/>
        <rFont val="Times New Roman"/>
        <charset val="134"/>
      </rPr>
      <t>1</t>
    </r>
    <r>
      <rPr>
        <sz val="9"/>
        <color rgb="FFFF0000"/>
        <rFont val="宋体"/>
        <charset val="134"/>
      </rPr>
      <t>、发表论文《地质聚合物的土木工程耐久性能的研究进展》</t>
    </r>
    <r>
      <rPr>
        <sz val="9"/>
        <color rgb="FFFF0000"/>
        <rFont val="Times New Roman"/>
        <charset val="134"/>
      </rPr>
      <t>+CSCD</t>
    </r>
  </si>
  <si>
    <r>
      <rPr>
        <sz val="9"/>
        <color rgb="FFFF0000"/>
        <rFont val="Times New Roman"/>
        <charset val="134"/>
      </rPr>
      <t>学位课</t>
    </r>
    <r>
      <rPr>
        <sz val="9"/>
        <color rgb="FFFF0000"/>
        <rFont val="Times New Roman"/>
        <charset val="134"/>
      </rPr>
      <t>84.44</t>
    </r>
  </si>
  <si>
    <r>
      <rPr>
        <sz val="9"/>
        <color rgb="FFFF0000"/>
        <rFont val="Times New Roman"/>
        <charset val="134"/>
      </rPr>
      <t>2</t>
    </r>
    <r>
      <rPr>
        <sz val="9"/>
        <color rgb="FFFF0000"/>
        <rFont val="宋体"/>
        <charset val="134"/>
      </rPr>
      <t>、主持科技立项《工艺因素对地质聚合物抗氯离子渗透性影响的研究》</t>
    </r>
  </si>
  <si>
    <r>
      <rPr>
        <sz val="9"/>
        <color rgb="FFFF0000"/>
        <rFont val="Times New Roman"/>
        <charset val="134"/>
      </rPr>
      <t>非学位课</t>
    </r>
    <r>
      <rPr>
        <sz val="9"/>
        <color rgb="FFFF0000"/>
        <rFont val="Times New Roman"/>
        <charset val="134"/>
      </rPr>
      <t>81.00</t>
    </r>
  </si>
  <si>
    <r>
      <rPr>
        <sz val="9"/>
        <color rgb="FFFF0000"/>
        <rFont val="Times New Roman"/>
        <charset val="134"/>
      </rPr>
      <t>3</t>
    </r>
    <r>
      <rPr>
        <sz val="9"/>
        <color rgb="FFFF0000"/>
        <rFont val="宋体"/>
        <charset val="134"/>
      </rPr>
      <t>、参与科技立项《植玻璃纤维筋对新老混凝土粘结耐久性能的研究》</t>
    </r>
  </si>
  <si>
    <r>
      <rPr>
        <sz val="9"/>
        <color rgb="FFFF0000"/>
        <rFont val="Times New Roman"/>
        <charset val="134"/>
      </rPr>
      <t>4</t>
    </r>
    <r>
      <rPr>
        <sz val="9"/>
        <color rgb="FFFF0000"/>
        <rFont val="宋体"/>
        <charset val="134"/>
      </rPr>
      <t>、参与科技立项《表层嵌贴</t>
    </r>
    <r>
      <rPr>
        <sz val="9"/>
        <color rgb="FFFF0000"/>
        <rFont val="Times New Roman"/>
        <charset val="134"/>
      </rPr>
      <t>CFRP-</t>
    </r>
    <r>
      <rPr>
        <sz val="9"/>
        <color rgb="FFFF0000"/>
        <rFont val="宋体"/>
        <charset val="134"/>
      </rPr>
      <t>混凝土界面黏结滑移行为试验研究》</t>
    </r>
  </si>
  <si>
    <r>
      <rPr>
        <sz val="9"/>
        <color rgb="FFFF0000"/>
        <rFont val="Times New Roman"/>
        <charset val="134"/>
      </rPr>
      <t>5</t>
    </r>
    <r>
      <rPr>
        <sz val="9"/>
        <color rgb="FFFF0000"/>
        <rFont val="宋体"/>
        <charset val="134"/>
      </rPr>
      <t>、参与创新项目《地聚物混凝土合成技术、机理及耐久性研究》</t>
    </r>
  </si>
  <si>
    <r>
      <rPr>
        <sz val="9"/>
        <color rgb="FFFF0000"/>
        <rFont val="Times New Roman"/>
        <charset val="134"/>
      </rPr>
      <t>6</t>
    </r>
    <r>
      <rPr>
        <sz val="9"/>
        <color rgb="FFFF0000"/>
        <rFont val="宋体"/>
        <charset val="134"/>
      </rPr>
      <t>、参与重点实验室开放基金资助项目《地聚物混凝土合成机制及界面、耐久性能研究》</t>
    </r>
  </si>
  <si>
    <r>
      <rPr>
        <sz val="9"/>
        <color indexed="8"/>
        <rFont val="Times New Roman"/>
        <charset val="134"/>
      </rPr>
      <t>李志强</t>
    </r>
    <r>
      <rPr>
        <sz val="9"/>
        <color indexed="8"/>
        <rFont val="Times New Roman"/>
        <charset val="134"/>
      </rPr>
      <t>14102030358</t>
    </r>
  </si>
  <si>
    <t>张永杰</t>
  </si>
  <si>
    <r>
      <rPr>
        <sz val="9"/>
        <color rgb="FFFF0000"/>
        <rFont val="Times New Roman"/>
        <charset val="134"/>
      </rPr>
      <t>1</t>
    </r>
    <r>
      <rPr>
        <sz val="9"/>
        <color rgb="FFFF0000"/>
        <rFont val="宋体"/>
        <charset val="134"/>
      </rPr>
      <t>、参与校级科技立项《粉土路基水分迁移病害控制简易技术方法室内试验研究》</t>
    </r>
  </si>
  <si>
    <r>
      <rPr>
        <sz val="9"/>
        <color rgb="FFFF0000"/>
        <rFont val="Times New Roman"/>
        <charset val="134"/>
      </rPr>
      <t>学位课</t>
    </r>
    <r>
      <rPr>
        <sz val="9"/>
        <color rgb="FFFF0000"/>
        <rFont val="Times New Roman"/>
        <charset val="134"/>
      </rPr>
      <t>83.38</t>
    </r>
  </si>
  <si>
    <t>指导个人</t>
  </si>
  <si>
    <r>
      <rPr>
        <sz val="9"/>
        <color rgb="FFFF0000"/>
        <rFont val="Times New Roman"/>
        <charset val="134"/>
      </rPr>
      <t>2</t>
    </r>
    <r>
      <rPr>
        <sz val="9"/>
        <color rgb="FFFF0000"/>
        <rFont val="宋体"/>
        <charset val="134"/>
      </rPr>
      <t>、参与省级研究生科研创新项目《一种稻秸杆加筋生态护坡结构》</t>
    </r>
  </si>
  <si>
    <r>
      <rPr>
        <sz val="9"/>
        <color rgb="FFFF0000"/>
        <rFont val="Times New Roman"/>
        <charset val="134"/>
      </rPr>
      <t>非学位课</t>
    </r>
    <r>
      <rPr>
        <sz val="9"/>
        <color rgb="FFFF0000"/>
        <rFont val="Times New Roman"/>
        <charset val="134"/>
      </rPr>
      <t>80.60</t>
    </r>
  </si>
  <si>
    <r>
      <rPr>
        <sz val="9"/>
        <color rgb="FFFF0000"/>
        <rFont val="Times New Roman"/>
        <charset val="134"/>
      </rPr>
      <t>4</t>
    </r>
    <r>
      <rPr>
        <sz val="9"/>
        <color rgb="FFFF0000"/>
        <rFont val="宋体"/>
        <charset val="134"/>
      </rPr>
      <t>、参与校级创新项目《</t>
    </r>
    <r>
      <rPr>
        <sz val="9"/>
        <color rgb="FFFF0000"/>
        <rFont val="Times New Roman"/>
        <charset val="134"/>
      </rPr>
      <t>h</t>
    </r>
    <r>
      <rPr>
        <sz val="9"/>
        <color rgb="FFFF0000"/>
        <rFont val="宋体"/>
        <charset val="134"/>
      </rPr>
      <t>型抗滑桩受力特性研究》</t>
    </r>
  </si>
  <si>
    <r>
      <rPr>
        <sz val="9"/>
        <color rgb="FFFF0000"/>
        <rFont val="Times New Roman"/>
        <charset val="134"/>
      </rPr>
      <t>5</t>
    </r>
    <r>
      <rPr>
        <sz val="9"/>
        <color rgb="FFFF0000"/>
        <rFont val="宋体"/>
        <charset val="134"/>
      </rPr>
      <t>、参与</t>
    </r>
    <r>
      <rPr>
        <sz val="9"/>
        <color rgb="FFFF0000"/>
        <rFont val="Times New Roman"/>
        <charset val="134"/>
      </rPr>
      <t>2016“</t>
    </r>
    <r>
      <rPr>
        <sz val="9"/>
        <color rgb="FFFF0000"/>
        <rFont val="宋体"/>
        <charset val="134"/>
      </rPr>
      <t>创青春</t>
    </r>
    <r>
      <rPr>
        <sz val="9"/>
        <color rgb="FFFF0000"/>
        <rFont val="Times New Roman"/>
        <charset val="134"/>
      </rPr>
      <t>”</t>
    </r>
    <r>
      <rPr>
        <sz val="9"/>
        <color rgb="FFFF0000"/>
        <rFont val="宋体"/>
        <charset val="134"/>
      </rPr>
      <t>湖南省大学生创业大赛省级铜奖（第三）</t>
    </r>
  </si>
  <si>
    <r>
      <rPr>
        <sz val="9"/>
        <color rgb="FFFF0000"/>
        <rFont val="Times New Roman"/>
        <charset val="134"/>
      </rPr>
      <t>6</t>
    </r>
    <r>
      <rPr>
        <sz val="9"/>
        <color rgb="FFFF0000"/>
        <rFont val="宋体"/>
        <charset val="134"/>
      </rPr>
      <t>、实用新型专利《一种溶洞探测系统》第二作者</t>
    </r>
  </si>
  <si>
    <r>
      <rPr>
        <sz val="9"/>
        <color rgb="FFFF0000"/>
        <rFont val="Times New Roman"/>
        <charset val="134"/>
      </rPr>
      <t>7</t>
    </r>
    <r>
      <rPr>
        <sz val="9"/>
        <color rgb="FFFF0000"/>
        <rFont val="宋体"/>
        <charset val="134"/>
      </rPr>
      <t>、实用新型专利《一种部分预制的摩擦桩》第三作者</t>
    </r>
  </si>
  <si>
    <r>
      <rPr>
        <sz val="9"/>
        <color indexed="8"/>
        <rFont val="Times New Roman"/>
        <charset val="134"/>
      </rPr>
      <t>李浩</t>
    </r>
    <r>
      <rPr>
        <sz val="9"/>
        <color indexed="8"/>
        <rFont val="Times New Roman"/>
        <charset val="134"/>
      </rPr>
      <t xml:space="preserve">14102020261
</t>
    </r>
  </si>
  <si>
    <t>韩艳</t>
  </si>
  <si>
    <r>
      <rPr>
        <sz val="9"/>
        <color rgb="FFFF0000"/>
        <rFont val="Times New Roman"/>
        <charset val="134"/>
      </rPr>
      <t>1</t>
    </r>
    <r>
      <rPr>
        <sz val="9"/>
        <color rgb="FFFF0000"/>
        <rFont val="宋体"/>
        <charset val="134"/>
      </rPr>
      <t>、基于车桥耦合的钢管混凝土拱桥车桥冲击系数研究（铁道科学与工程学报，</t>
    </r>
    <r>
      <rPr>
        <sz val="9"/>
        <color rgb="FFFF0000"/>
        <rFont val="Times New Roman"/>
        <charset val="134"/>
      </rPr>
      <t>CSCD</t>
    </r>
    <r>
      <rPr>
        <sz val="9"/>
        <color rgb="FFFF0000"/>
        <rFont val="宋体"/>
        <charset val="134"/>
      </rPr>
      <t>）</t>
    </r>
  </si>
  <si>
    <r>
      <rPr>
        <sz val="9"/>
        <color rgb="FFFF0000"/>
        <rFont val="Times New Roman"/>
        <charset val="134"/>
      </rPr>
      <t>学位课</t>
    </r>
    <r>
      <rPr>
        <sz val="9"/>
        <color rgb="FFFF0000"/>
        <rFont val="Times New Roman"/>
        <charset val="134"/>
      </rPr>
      <t>81.11</t>
    </r>
  </si>
  <si>
    <r>
      <rPr>
        <sz val="9"/>
        <color rgb="FFFF0000"/>
        <rFont val="Times New Roman"/>
        <charset val="134"/>
      </rPr>
      <t>2</t>
    </r>
    <r>
      <rPr>
        <sz val="9"/>
        <color rgb="FFFF0000"/>
        <rFont val="宋体"/>
        <charset val="134"/>
      </rPr>
      <t>、</t>
    </r>
    <r>
      <rPr>
        <sz val="9"/>
        <color rgb="FFFF0000"/>
        <rFont val="Times New Roman"/>
        <charset val="134"/>
      </rPr>
      <t>Parameter analysis on the difference of drag coefficients of bridge deck sections between the global force and pressure distribution methords based on CFD(</t>
    </r>
    <r>
      <rPr>
        <sz val="9"/>
        <color rgb="FFFF0000"/>
        <rFont val="宋体"/>
        <charset val="134"/>
      </rPr>
      <t>第二届桥梁与结构全生命周期性能国际研讨会，</t>
    </r>
    <r>
      <rPr>
        <sz val="9"/>
        <color rgb="FFFF0000"/>
        <rFont val="Times New Roman"/>
        <charset val="134"/>
      </rPr>
      <t>2015.</t>
    </r>
    <r>
      <rPr>
        <sz val="9"/>
        <color rgb="FFFF0000"/>
        <rFont val="宋体"/>
        <charset val="134"/>
      </rPr>
      <t>长沙</t>
    </r>
    <r>
      <rPr>
        <sz val="9"/>
        <color rgb="FFFF0000"/>
        <rFont val="Times New Roman"/>
        <charset val="134"/>
      </rPr>
      <t>)</t>
    </r>
  </si>
  <si>
    <r>
      <rPr>
        <sz val="9"/>
        <color rgb="FFFF0000"/>
        <rFont val="Times New Roman"/>
        <charset val="134"/>
      </rPr>
      <t>非学位课</t>
    </r>
    <r>
      <rPr>
        <sz val="9"/>
        <color rgb="FFFF0000"/>
        <rFont val="Times New Roman"/>
        <charset val="134"/>
      </rPr>
      <t>74.4</t>
    </r>
  </si>
  <si>
    <t>参与学工办组织重大集体活动（非学术讲座）</t>
  </si>
  <si>
    <r>
      <rPr>
        <sz val="9"/>
        <color rgb="FFFF0000"/>
        <rFont val="Times New Roman"/>
        <charset val="134"/>
      </rPr>
      <t>3</t>
    </r>
    <r>
      <rPr>
        <sz val="9"/>
        <color rgb="FFFF0000"/>
        <rFont val="宋体"/>
        <charset val="134"/>
      </rPr>
      <t>、参与科技立项《小区尺度污染物扩散数值模拟研究》</t>
    </r>
  </si>
  <si>
    <r>
      <rPr>
        <sz val="9"/>
        <color rgb="FFFF0000"/>
        <rFont val="Times New Roman"/>
        <charset val="134"/>
      </rPr>
      <t>长沙理工大学第十一届研究生“</t>
    </r>
    <r>
      <rPr>
        <sz val="9"/>
        <color rgb="FFFF0000"/>
        <rFont val="宋体"/>
        <charset val="134"/>
      </rPr>
      <t>博力学术论坛</t>
    </r>
    <r>
      <rPr>
        <sz val="9"/>
        <color rgb="FFFF0000"/>
        <rFont val="Times New Roman"/>
        <charset val="134"/>
      </rPr>
      <t>”</t>
    </r>
    <r>
      <rPr>
        <sz val="9"/>
        <color rgb="FFFF0000"/>
        <rFont val="宋体"/>
        <charset val="134"/>
      </rPr>
      <t>优秀论文三等奖</t>
    </r>
  </si>
  <si>
    <r>
      <rPr>
        <sz val="9"/>
        <color rgb="FFFF0000"/>
        <rFont val="Times New Roman"/>
        <charset val="134"/>
      </rPr>
      <t>4</t>
    </r>
    <r>
      <rPr>
        <sz val="9"/>
        <color rgb="FFFF0000"/>
        <rFont val="宋体"/>
        <charset val="134"/>
      </rPr>
      <t>、参与校土木工程创新性项目《城市大气微环境数值模拟精细化研究》</t>
    </r>
  </si>
  <si>
    <t>考过英语六级</t>
  </si>
  <si>
    <r>
      <rPr>
        <sz val="9"/>
        <color rgb="FFFF0000"/>
        <rFont val="Times New Roman"/>
        <charset val="134"/>
      </rPr>
      <t>5</t>
    </r>
    <r>
      <rPr>
        <sz val="9"/>
        <color rgb="FFFF0000"/>
        <rFont val="宋体"/>
        <charset val="134"/>
      </rPr>
      <t>、参与开放基金项目《复杂地形桥址处风场特性数值模拟研究》</t>
    </r>
  </si>
  <si>
    <r>
      <rPr>
        <sz val="9"/>
        <color rgb="FFFF0000"/>
        <rFont val="Times New Roman"/>
        <charset val="134"/>
      </rPr>
      <t>6</t>
    </r>
    <r>
      <rPr>
        <sz val="9"/>
        <color rgb="FFFF0000"/>
        <rFont val="宋体"/>
        <charset val="134"/>
      </rPr>
      <t>、参与校土木工程创新性项目《基于高精度多尺度耦合方法的复杂地形风场特性研究》</t>
    </r>
  </si>
  <si>
    <r>
      <rPr>
        <sz val="9"/>
        <color rgb="FFFF0000"/>
        <rFont val="Times New Roman"/>
        <charset val="134"/>
      </rPr>
      <t>7</t>
    </r>
    <r>
      <rPr>
        <sz val="9"/>
        <color rgb="FFFF0000"/>
        <rFont val="宋体"/>
        <charset val="134"/>
      </rPr>
      <t>、参与科技立项《基于</t>
    </r>
    <r>
      <rPr>
        <sz val="9"/>
        <color rgb="FFFF0000"/>
        <rFont val="Times New Roman"/>
        <charset val="134"/>
      </rPr>
      <t>WRF</t>
    </r>
    <r>
      <rPr>
        <sz val="9"/>
        <color rgb="FFFF0000"/>
        <rFont val="宋体"/>
        <charset val="134"/>
      </rPr>
      <t>的多尺度耦合方法的复杂地形风场特性研究》</t>
    </r>
  </si>
  <si>
    <r>
      <rPr>
        <sz val="9"/>
        <color rgb="FFFF0000"/>
        <rFont val="Times New Roman"/>
        <charset val="134"/>
      </rPr>
      <t>8</t>
    </r>
    <r>
      <rPr>
        <sz val="9"/>
        <color rgb="FFFF0000"/>
        <rFont val="宋体"/>
        <charset val="134"/>
      </rPr>
      <t>、参与科技立项《典型桥梁断面阻力系数测力与测压结果差异的数值模拟研究》</t>
    </r>
  </si>
  <si>
    <r>
      <rPr>
        <sz val="9"/>
        <color rgb="FFFF0000"/>
        <rFont val="Times New Roman"/>
        <charset val="134"/>
      </rPr>
      <t>9</t>
    </r>
    <r>
      <rPr>
        <sz val="9"/>
        <color rgb="FFFF0000"/>
        <rFont val="宋体"/>
        <charset val="134"/>
      </rPr>
      <t>、参与国家自然科学基金资助项目</t>
    </r>
    <r>
      <rPr>
        <sz val="9"/>
        <color rgb="FFFF0000"/>
        <rFont val="Times New Roman"/>
        <charset val="134"/>
      </rPr>
      <t>“</t>
    </r>
    <r>
      <rPr>
        <sz val="9"/>
        <color rgb="FFFF0000"/>
        <rFont val="宋体"/>
        <charset val="134"/>
      </rPr>
      <t>基于分布式气动力的大跨度钢箱梁桥多尺度抖振应力响应时域分析及验证</t>
    </r>
    <r>
      <rPr>
        <sz val="9"/>
        <color rgb="FFFF0000"/>
        <rFont val="Times New Roman"/>
        <charset val="134"/>
      </rPr>
      <t>”</t>
    </r>
  </si>
  <si>
    <r>
      <rPr>
        <sz val="9"/>
        <color rgb="FFFF0000"/>
        <rFont val="Times New Roman"/>
        <charset val="134"/>
      </rPr>
      <t>10</t>
    </r>
    <r>
      <rPr>
        <sz val="9"/>
        <color rgb="FFFF0000"/>
        <rFont val="宋体"/>
        <charset val="134"/>
      </rPr>
      <t>、参与国家自然科学基金资助项目</t>
    </r>
    <r>
      <rPr>
        <sz val="9"/>
        <color rgb="FFFF0000"/>
        <rFont val="Times New Roman"/>
        <charset val="134"/>
      </rPr>
      <t>“</t>
    </r>
    <r>
      <rPr>
        <sz val="9"/>
        <color rgb="FFFF0000"/>
        <rFont val="宋体"/>
        <charset val="134"/>
      </rPr>
      <t>不利风环境下桥梁交通系统的安全性研究</t>
    </r>
    <r>
      <rPr>
        <sz val="9"/>
        <color rgb="FFFF0000"/>
        <rFont val="Times New Roman"/>
        <charset val="134"/>
      </rPr>
      <t>”</t>
    </r>
  </si>
  <si>
    <r>
      <rPr>
        <sz val="9"/>
        <color rgb="FFFF0000"/>
        <rFont val="Times New Roman"/>
        <charset val="134"/>
      </rPr>
      <t>11</t>
    </r>
    <r>
      <rPr>
        <sz val="9"/>
        <color rgb="FFFF0000"/>
        <rFont val="宋体"/>
        <charset val="134"/>
      </rPr>
      <t>、参与湖南省教育厅科学研究项目</t>
    </r>
    <r>
      <rPr>
        <sz val="9"/>
        <color rgb="FFFF0000"/>
        <rFont val="Times New Roman"/>
        <charset val="134"/>
      </rPr>
      <t>“</t>
    </r>
    <r>
      <rPr>
        <sz val="9"/>
        <color rgb="FFFF0000"/>
        <rFont val="宋体"/>
        <charset val="134"/>
      </rPr>
      <t>基于分布式气动力的大跨度钢箱梁桥多尺度抖振应力响应时域分析及验证</t>
    </r>
    <r>
      <rPr>
        <sz val="9"/>
        <color rgb="FFFF0000"/>
        <rFont val="Times New Roman"/>
        <charset val="134"/>
      </rPr>
      <t>”</t>
    </r>
  </si>
  <si>
    <r>
      <rPr>
        <sz val="9"/>
        <color rgb="FFFF0000"/>
        <rFont val="Times New Roman"/>
        <charset val="134"/>
      </rPr>
      <t>12</t>
    </r>
    <r>
      <rPr>
        <sz val="9"/>
        <color rgb="FFFF0000"/>
        <rFont val="宋体"/>
        <charset val="134"/>
      </rPr>
      <t>、参与横向项目</t>
    </r>
    <r>
      <rPr>
        <sz val="9"/>
        <color rgb="FFFF0000"/>
        <rFont val="Times New Roman"/>
        <charset val="134"/>
      </rPr>
      <t>“</t>
    </r>
    <r>
      <rPr>
        <sz val="9"/>
        <color rgb="FFFF0000"/>
        <rFont val="宋体"/>
        <charset val="134"/>
      </rPr>
      <t>重庆太洪长江大桥抗风性能研究</t>
    </r>
    <r>
      <rPr>
        <sz val="9"/>
        <color rgb="FFFF0000"/>
        <rFont val="Times New Roman"/>
        <charset val="134"/>
      </rPr>
      <t>”</t>
    </r>
  </si>
  <si>
    <r>
      <rPr>
        <sz val="9"/>
        <color indexed="8"/>
        <rFont val="Times New Roman"/>
        <charset val="134"/>
      </rPr>
      <t>孙国衡</t>
    </r>
    <r>
      <rPr>
        <sz val="9"/>
        <color indexed="8"/>
        <rFont val="Times New Roman"/>
        <charset val="134"/>
      </rPr>
      <t>14102030317</t>
    </r>
  </si>
  <si>
    <t>蒋友宝</t>
  </si>
  <si>
    <r>
      <rPr>
        <sz val="9"/>
        <rFont val="Times New Roman"/>
        <charset val="134"/>
      </rPr>
      <t>1</t>
    </r>
    <r>
      <rPr>
        <sz val="9"/>
        <rFont val="宋体"/>
        <charset val="134"/>
      </rPr>
      <t>、《</t>
    </r>
    <r>
      <rPr>
        <sz val="9"/>
        <rFont val="Times New Roman"/>
        <charset val="134"/>
      </rPr>
      <t>A nonlinear model of failure function for reliability analysis of RC frame columns with tension failure</t>
    </r>
    <r>
      <rPr>
        <sz val="9"/>
        <rFont val="宋体"/>
        <charset val="134"/>
      </rPr>
      <t>》</t>
    </r>
    <r>
      <rPr>
        <sz val="9"/>
        <rFont val="Times New Roman"/>
        <charset val="134"/>
      </rPr>
      <t>+Engineering   Structures+</t>
    </r>
    <r>
      <rPr>
        <sz val="9"/>
        <rFont val="宋体"/>
        <charset val="134"/>
      </rPr>
      <t>国外</t>
    </r>
    <r>
      <rPr>
        <sz val="9"/>
        <rFont val="Times New Roman"/>
        <charset val="134"/>
      </rPr>
      <t>SCI</t>
    </r>
  </si>
  <si>
    <r>
      <rPr>
        <sz val="9"/>
        <color indexed="8"/>
        <rFont val="Times New Roman"/>
        <charset val="134"/>
      </rPr>
      <t>0(</t>
    </r>
    <r>
      <rPr>
        <sz val="9"/>
        <color indexed="8"/>
        <rFont val="宋体"/>
        <charset val="134"/>
      </rPr>
      <t>已评</t>
    </r>
    <r>
      <rPr>
        <sz val="9"/>
        <color indexed="8"/>
        <rFont val="Times New Roman"/>
        <charset val="134"/>
      </rPr>
      <t>)</t>
    </r>
  </si>
  <si>
    <r>
      <rPr>
        <sz val="9"/>
        <color rgb="FFFF0000"/>
        <rFont val="Times New Roman"/>
        <charset val="134"/>
      </rPr>
      <t>学位课</t>
    </r>
    <r>
      <rPr>
        <sz val="9"/>
        <color rgb="FFFF0000"/>
        <rFont val="Times New Roman"/>
        <charset val="134"/>
      </rPr>
      <t>85.5</t>
    </r>
  </si>
  <si>
    <r>
      <rPr>
        <sz val="9"/>
        <color rgb="FFFF0000"/>
        <rFont val="Times New Roman"/>
        <charset val="134"/>
      </rPr>
      <t>2.</t>
    </r>
    <r>
      <rPr>
        <sz val="9"/>
        <color rgb="FFFF0000"/>
        <rFont val="宋体"/>
        <charset val="134"/>
      </rPr>
      <t>《柱失效方程中荷载相关特性对承载力抗震设计可靠度的影响》</t>
    </r>
    <r>
      <rPr>
        <sz val="9"/>
        <color rgb="FFFF0000"/>
        <rFont val="Times New Roman"/>
        <charset val="134"/>
      </rPr>
      <t>+</t>
    </r>
    <r>
      <rPr>
        <sz val="9"/>
        <color rgb="FFFF0000"/>
        <rFont val="宋体"/>
        <charset val="134"/>
      </rPr>
      <t>土木建筑与环境工程</t>
    </r>
    <r>
      <rPr>
        <sz val="9"/>
        <color rgb="FFFF0000"/>
        <rFont val="Times New Roman"/>
        <charset val="134"/>
      </rPr>
      <t>+CSCD</t>
    </r>
  </si>
  <si>
    <r>
      <rPr>
        <sz val="9"/>
        <color rgb="FFFF0000"/>
        <rFont val="Times New Roman"/>
        <charset val="134"/>
      </rPr>
      <t>非学位课</t>
    </r>
    <r>
      <rPr>
        <sz val="9"/>
        <color rgb="FFFF0000"/>
        <rFont val="Times New Roman"/>
        <charset val="134"/>
      </rPr>
      <t>76.33</t>
    </r>
  </si>
  <si>
    <r>
      <rPr>
        <sz val="9"/>
        <color rgb="FFFF0000"/>
        <rFont val="Times New Roman"/>
        <charset val="134"/>
      </rPr>
      <t>1</t>
    </r>
    <r>
      <rPr>
        <sz val="9"/>
        <color rgb="FFFF0000"/>
        <rFont val="宋体"/>
        <charset val="134"/>
      </rPr>
      <t>、参与</t>
    </r>
    <r>
      <rPr>
        <sz val="9"/>
        <color rgb="FFFF0000"/>
        <rFont val="Times New Roman"/>
        <charset val="134"/>
      </rPr>
      <t>973</t>
    </r>
    <r>
      <rPr>
        <sz val="9"/>
        <color rgb="FFFF0000"/>
        <rFont val="宋体"/>
        <charset val="134"/>
      </rPr>
      <t>计划课题《特大跨桥梁安全性设计与评定的基础理论研究》</t>
    </r>
    <r>
      <rPr>
        <sz val="9"/>
        <color rgb="FFFF0000"/>
        <rFont val="Times New Roman"/>
        <charset val="134"/>
      </rPr>
      <t xml:space="preserve">  </t>
    </r>
    <r>
      <rPr>
        <sz val="9"/>
        <color rgb="FFFF0000"/>
        <rFont val="宋体"/>
        <charset val="134"/>
      </rPr>
      <t>课题标号</t>
    </r>
    <r>
      <rPr>
        <sz val="9"/>
        <color rgb="FFFF0000"/>
        <rFont val="Times New Roman"/>
        <charset val="134"/>
      </rPr>
      <t>2015CB057705</t>
    </r>
  </si>
  <si>
    <r>
      <rPr>
        <sz val="9"/>
        <color rgb="FFFF0000"/>
        <rFont val="Times New Roman"/>
        <charset val="134"/>
      </rPr>
      <t>2</t>
    </r>
    <r>
      <rPr>
        <sz val="9"/>
        <color rgb="FFFF0000"/>
        <rFont val="宋体"/>
        <charset val="134"/>
      </rPr>
      <t>、参与一项校级科技立项《几种新方法在功能梯度变截面梁自由振动问题研究中的应用》</t>
    </r>
  </si>
  <si>
    <r>
      <rPr>
        <sz val="9"/>
        <color indexed="8"/>
        <rFont val="Times New Roman"/>
        <charset val="134"/>
      </rPr>
      <t>曹青</t>
    </r>
    <r>
      <rPr>
        <sz val="9"/>
        <color indexed="8"/>
        <rFont val="Times New Roman"/>
        <charset val="134"/>
      </rPr>
      <t xml:space="preserve">14102020213
</t>
    </r>
  </si>
  <si>
    <r>
      <rPr>
        <sz val="9"/>
        <color rgb="FFFF0000"/>
        <rFont val="Times New Roman"/>
        <charset val="134"/>
      </rPr>
      <t>1</t>
    </r>
    <r>
      <rPr>
        <sz val="9"/>
        <color rgb="FFFF0000"/>
        <rFont val="宋体"/>
        <charset val="134"/>
      </rPr>
      <t>、《</t>
    </r>
    <r>
      <rPr>
        <sz val="9"/>
        <color rgb="FFFF0000"/>
        <rFont val="Times New Roman"/>
        <charset val="134"/>
      </rPr>
      <t>Stiffness study of inner concave cable–arch structure based on an efficient method</t>
    </r>
    <r>
      <rPr>
        <sz val="9"/>
        <color rgb="FFFF0000"/>
        <rFont val="宋体"/>
        <charset val="134"/>
      </rPr>
      <t>》</t>
    </r>
    <r>
      <rPr>
        <sz val="9"/>
        <color rgb="FFFF0000"/>
        <rFont val="Times New Roman"/>
        <charset val="134"/>
      </rPr>
      <t>+Advances in Structural Engieering+</t>
    </r>
    <r>
      <rPr>
        <sz val="9"/>
        <color rgb="FFFF0000"/>
        <rFont val="宋体"/>
        <charset val="134"/>
      </rPr>
      <t>国外</t>
    </r>
    <r>
      <rPr>
        <sz val="9"/>
        <color rgb="FFFF0000"/>
        <rFont val="Times New Roman"/>
        <charset val="134"/>
      </rPr>
      <t>SCI</t>
    </r>
  </si>
  <si>
    <r>
      <rPr>
        <sz val="9"/>
        <color rgb="FFFF0000"/>
        <rFont val="Times New Roman"/>
        <charset val="134"/>
      </rPr>
      <t>学位课</t>
    </r>
    <r>
      <rPr>
        <sz val="9"/>
        <color rgb="FFFF0000"/>
        <rFont val="Times New Roman"/>
        <charset val="134"/>
      </rPr>
      <t>84.67</t>
    </r>
  </si>
  <si>
    <r>
      <rPr>
        <sz val="9"/>
        <color rgb="FFFF0000"/>
        <rFont val="Times New Roman"/>
        <charset val="134"/>
      </rPr>
      <t>非学位课</t>
    </r>
    <r>
      <rPr>
        <sz val="9"/>
        <color rgb="FFFF0000"/>
        <rFont val="Times New Roman"/>
        <charset val="134"/>
      </rPr>
      <t>78.5</t>
    </r>
  </si>
  <si>
    <r>
      <rPr>
        <sz val="9"/>
        <color indexed="8"/>
        <rFont val="Times New Roman"/>
        <charset val="134"/>
      </rPr>
      <t>凡林</t>
    </r>
    <r>
      <rPr>
        <sz val="9"/>
        <color indexed="8"/>
        <rFont val="Times New Roman"/>
        <charset val="134"/>
      </rPr>
      <t>14102020225</t>
    </r>
  </si>
  <si>
    <t>唐雪松</t>
  </si>
  <si>
    <r>
      <rPr>
        <sz val="9"/>
        <rFont val="Times New Roman"/>
        <charset val="134"/>
      </rPr>
      <t>1</t>
    </r>
    <r>
      <rPr>
        <sz val="9"/>
        <rFont val="宋体"/>
        <charset val="134"/>
      </rPr>
      <t>、</t>
    </r>
    <r>
      <rPr>
        <sz val="9"/>
        <rFont val="Times New Roman"/>
        <charset val="134"/>
      </rPr>
      <t xml:space="preserve">Energy density zone model and fatigue life prediction considering microscopic effects
</t>
    </r>
    <r>
      <rPr>
        <sz val="9"/>
        <rFont val="宋体"/>
        <charset val="134"/>
      </rPr>
      <t>《</t>
    </r>
    <r>
      <rPr>
        <sz val="9"/>
        <rFont val="Times New Roman"/>
        <charset val="134"/>
      </rPr>
      <t>Fatigue &amp; Fracture Engineering Materials &amp; Structures</t>
    </r>
    <r>
      <rPr>
        <sz val="9"/>
        <rFont val="宋体"/>
        <charset val="134"/>
      </rPr>
      <t>》国外</t>
    </r>
    <r>
      <rPr>
        <sz val="9"/>
        <rFont val="Times New Roman"/>
        <charset val="134"/>
      </rPr>
      <t>SCI</t>
    </r>
    <r>
      <rPr>
        <sz val="9"/>
        <rFont val="宋体"/>
        <charset val="134"/>
      </rPr>
      <t>源刊</t>
    </r>
    <r>
      <rPr>
        <sz val="9"/>
        <rFont val="Times New Roman"/>
        <charset val="134"/>
      </rPr>
      <t xml:space="preserve">  </t>
    </r>
  </si>
  <si>
    <t>非导师第一作者</t>
  </si>
  <si>
    <r>
      <rPr>
        <sz val="9"/>
        <color rgb="FFFF0000"/>
        <rFont val="Times New Roman"/>
        <charset val="134"/>
      </rPr>
      <t>学位课</t>
    </r>
    <r>
      <rPr>
        <sz val="9"/>
        <color rgb="FFFF0000"/>
        <rFont val="Times New Roman"/>
        <charset val="134"/>
      </rPr>
      <t xml:space="preserve">  81</t>
    </r>
  </si>
  <si>
    <r>
      <rPr>
        <sz val="9"/>
        <rFont val="Times New Roman"/>
        <charset val="134"/>
      </rPr>
      <t xml:space="preserve">Influence of microscopic effects on the extreme strength of cast iron material               </t>
    </r>
    <r>
      <rPr>
        <sz val="9"/>
        <rFont val="宋体"/>
        <charset val="134"/>
      </rPr>
      <t>国际学术会议：论文投稿</t>
    </r>
  </si>
  <si>
    <t>未参会</t>
  </si>
  <si>
    <r>
      <t>2014</t>
    </r>
    <r>
      <rPr>
        <sz val="9"/>
        <rFont val="宋体"/>
        <charset val="134"/>
      </rPr>
      <t>年</t>
    </r>
    <r>
      <rPr>
        <sz val="9"/>
        <rFont val="Times New Roman"/>
        <charset val="134"/>
      </rPr>
      <t>10</t>
    </r>
    <r>
      <rPr>
        <sz val="9"/>
        <rFont val="宋体"/>
        <charset val="134"/>
      </rPr>
      <t>月</t>
    </r>
    <r>
      <rPr>
        <sz val="9"/>
        <rFont val="Times New Roman"/>
        <charset val="134"/>
      </rPr>
      <t>14</t>
    </r>
    <r>
      <rPr>
        <sz val="9"/>
        <rFont val="宋体"/>
        <charset val="134"/>
      </rPr>
      <t>级建筑学三班班级学风引领</t>
    </r>
    <r>
      <rPr>
        <sz val="9"/>
        <rFont val="Times New Roman"/>
        <charset val="134"/>
      </rPr>
      <t xml:space="preserve">     </t>
    </r>
  </si>
  <si>
    <r>
      <rPr>
        <sz val="9"/>
        <color rgb="FFFF0000"/>
        <rFont val="Times New Roman"/>
        <charset val="134"/>
      </rPr>
      <t>非学位课</t>
    </r>
    <r>
      <rPr>
        <sz val="9"/>
        <color rgb="FFFF0000"/>
        <rFont val="Times New Roman"/>
        <charset val="134"/>
      </rPr>
      <t>82.67</t>
    </r>
  </si>
  <si>
    <r>
      <rPr>
        <sz val="9"/>
        <rFont val="Times New Roman"/>
        <charset val="134"/>
      </rPr>
      <t>2</t>
    </r>
    <r>
      <rPr>
        <sz val="9"/>
        <rFont val="宋体"/>
        <charset val="134"/>
      </rPr>
      <t>、微观效应对铸铁试件的影响分析</t>
    </r>
    <r>
      <rPr>
        <sz val="9"/>
        <rFont val="Times New Roman"/>
        <charset val="134"/>
      </rPr>
      <t xml:space="preserve">                 </t>
    </r>
    <r>
      <rPr>
        <sz val="9"/>
        <rFont val="宋体"/>
        <charset val="134"/>
      </rPr>
      <t>《长沙理工大学学报：自然科学版》</t>
    </r>
    <r>
      <rPr>
        <sz val="9"/>
        <rFont val="Times New Roman"/>
        <charset val="134"/>
      </rPr>
      <t xml:space="preserve"> </t>
    </r>
    <r>
      <rPr>
        <sz val="9"/>
        <rFont val="宋体"/>
        <charset val="134"/>
      </rPr>
      <t>第二作者</t>
    </r>
  </si>
  <si>
    <t>非原件</t>
  </si>
  <si>
    <t>参加国际学术会议</t>
  </si>
  <si>
    <r>
      <rPr>
        <sz val="9"/>
        <color rgb="FFFF0000"/>
        <rFont val="Times New Roman"/>
        <charset val="134"/>
      </rPr>
      <t>3</t>
    </r>
    <r>
      <rPr>
        <sz val="9"/>
        <color rgb="FFFF0000"/>
        <rFont val="宋体"/>
        <charset val="134"/>
      </rPr>
      <t>、参加国家</t>
    </r>
    <r>
      <rPr>
        <sz val="9"/>
        <color rgb="FFFF0000"/>
        <rFont val="Times New Roman"/>
        <charset val="134"/>
      </rPr>
      <t>973</t>
    </r>
    <r>
      <rPr>
        <sz val="9"/>
        <color rgb="FFFF0000"/>
        <rFont val="宋体"/>
        <charset val="134"/>
      </rPr>
      <t>项目子项《特大跨桥梁安全性评定》（编号</t>
    </r>
    <r>
      <rPr>
        <sz val="9"/>
        <color rgb="FFFF0000"/>
        <rFont val="Times New Roman"/>
        <charset val="134"/>
      </rPr>
      <t>2015CB057705</t>
    </r>
    <r>
      <rPr>
        <sz val="9"/>
        <color rgb="FFFF0000"/>
        <rFont val="宋体"/>
        <charset val="134"/>
      </rPr>
      <t>）</t>
    </r>
  </si>
  <si>
    <r>
      <rPr>
        <sz val="9"/>
        <color rgb="FFFF0000"/>
        <rFont val="Times New Roman"/>
        <charset val="134"/>
      </rPr>
      <t>4</t>
    </r>
    <r>
      <rPr>
        <sz val="9"/>
        <color rgb="FFFF0000"/>
        <rFont val="宋体"/>
        <charset val="134"/>
      </rPr>
      <t>、参加土木工程湖南省优势特色重点学科长沙理工大学创新研究项目《大跨桥梁中缆索钢丝宏微观跨尺度疲劳裂纹扩展行为研究》（编号</t>
    </r>
    <r>
      <rPr>
        <sz val="9"/>
        <color rgb="FFFF0000"/>
        <rFont val="Times New Roman"/>
        <charset val="134"/>
      </rPr>
      <t>16ZDXK04</t>
    </r>
    <r>
      <rPr>
        <sz val="9"/>
        <color rgb="FFFF0000"/>
        <rFont val="宋体"/>
        <charset val="134"/>
      </rPr>
      <t>）</t>
    </r>
  </si>
</sst>
</file>

<file path=xl/styles.xml><?xml version="1.0" encoding="utf-8"?>
<styleSheet xmlns="http://schemas.openxmlformats.org/spreadsheetml/2006/main">
  <numFmts count="6">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00_ "/>
    <numFmt numFmtId="177" formatCode="0.0_ "/>
  </numFmts>
  <fonts count="56">
    <font>
      <sz val="11"/>
      <color indexed="8"/>
      <name val="宋体"/>
      <charset val="134"/>
    </font>
    <font>
      <sz val="9"/>
      <color indexed="8"/>
      <name val="Times New Roman"/>
      <charset val="134"/>
    </font>
    <font>
      <sz val="11"/>
      <color indexed="8"/>
      <name val="Times New Roman"/>
      <charset val="134"/>
    </font>
    <font>
      <b/>
      <sz val="16"/>
      <color indexed="8"/>
      <name val="Times New Roman"/>
      <charset val="134"/>
    </font>
    <font>
      <sz val="9"/>
      <color rgb="FFFF0000"/>
      <name val="Times New Roman"/>
      <charset val="134"/>
    </font>
    <font>
      <sz val="9"/>
      <name val="Times New Roman"/>
      <charset val="134"/>
    </font>
    <font>
      <sz val="9"/>
      <color theme="1"/>
      <name val="Times New Roman"/>
      <charset val="134"/>
    </font>
    <font>
      <sz val="9"/>
      <color rgb="FFFF0000"/>
      <name val="宋体"/>
      <charset val="134"/>
    </font>
    <font>
      <sz val="9"/>
      <name val="宋体"/>
      <charset val="134"/>
    </font>
    <font>
      <sz val="9"/>
      <name val="宋体"/>
      <charset val="134"/>
    </font>
    <font>
      <sz val="9"/>
      <color indexed="8"/>
      <name val="宋体"/>
      <charset val="134"/>
    </font>
    <font>
      <sz val="9"/>
      <color rgb="FF000000"/>
      <name val="宋体"/>
      <charset val="134"/>
    </font>
    <font>
      <sz val="10"/>
      <color rgb="FFFF0000"/>
      <name val="Times New Roman"/>
      <charset val="134"/>
    </font>
    <font>
      <sz val="11"/>
      <name val="Times New Roman"/>
      <charset val="134"/>
    </font>
    <font>
      <sz val="11"/>
      <color rgb="FFFA7D00"/>
      <name val="宋体"/>
      <charset val="0"/>
      <scheme val="minor"/>
    </font>
    <font>
      <sz val="11"/>
      <color rgb="FFFF0000"/>
      <name val="宋体"/>
      <charset val="0"/>
      <scheme val="minor"/>
    </font>
    <font>
      <b/>
      <sz val="15"/>
      <color theme="3"/>
      <name val="宋体"/>
      <charset val="134"/>
      <scheme val="minor"/>
    </font>
    <font>
      <sz val="11"/>
      <color theme="1"/>
      <name val="宋体"/>
      <charset val="134"/>
      <scheme val="minor"/>
    </font>
    <font>
      <i/>
      <sz val="11"/>
      <color rgb="FF7F7F7F"/>
      <name val="宋体"/>
      <charset val="0"/>
      <scheme val="minor"/>
    </font>
    <font>
      <sz val="11"/>
      <color theme="1"/>
      <name val="宋体"/>
      <charset val="0"/>
      <scheme val="minor"/>
    </font>
    <font>
      <b/>
      <sz val="11"/>
      <color theme="1"/>
      <name val="宋体"/>
      <charset val="0"/>
      <scheme val="minor"/>
    </font>
    <font>
      <sz val="11"/>
      <color theme="0"/>
      <name val="宋体"/>
      <charset val="0"/>
      <scheme val="minor"/>
    </font>
    <font>
      <b/>
      <sz val="11"/>
      <color rgb="FFFA7D00"/>
      <name val="宋体"/>
      <charset val="0"/>
      <scheme val="minor"/>
    </font>
    <font>
      <b/>
      <sz val="11"/>
      <color theme="3"/>
      <name val="宋体"/>
      <charset val="134"/>
      <scheme val="minor"/>
    </font>
    <font>
      <u/>
      <sz val="11"/>
      <color rgb="FF800080"/>
      <name val="宋体"/>
      <charset val="0"/>
      <scheme val="minor"/>
    </font>
    <font>
      <sz val="11"/>
      <color rgb="FF3F3F76"/>
      <name val="宋体"/>
      <charset val="0"/>
      <scheme val="minor"/>
    </font>
    <font>
      <b/>
      <sz val="11"/>
      <color rgb="FF3F3F3F"/>
      <name val="宋体"/>
      <charset val="0"/>
      <scheme val="minor"/>
    </font>
    <font>
      <sz val="11"/>
      <color indexed="9"/>
      <name val="宋体"/>
      <charset val="134"/>
    </font>
    <font>
      <sz val="11"/>
      <color indexed="60"/>
      <name val="宋体"/>
      <charset val="134"/>
    </font>
    <font>
      <b/>
      <sz val="11"/>
      <color indexed="52"/>
      <name val="宋体"/>
      <charset val="134"/>
    </font>
    <font>
      <b/>
      <sz val="11"/>
      <color indexed="63"/>
      <name val="宋体"/>
      <charset val="134"/>
    </font>
    <font>
      <sz val="12"/>
      <name val="宋体"/>
      <charset val="134"/>
    </font>
    <font>
      <b/>
      <sz val="13"/>
      <color theme="3"/>
      <name val="宋体"/>
      <charset val="134"/>
      <scheme val="minor"/>
    </font>
    <font>
      <sz val="11"/>
      <color rgb="FF9C0006"/>
      <name val="宋体"/>
      <charset val="0"/>
      <scheme val="minor"/>
    </font>
    <font>
      <sz val="11"/>
      <color rgb="FF006100"/>
      <name val="宋体"/>
      <charset val="0"/>
      <scheme val="minor"/>
    </font>
    <font>
      <u/>
      <sz val="11"/>
      <color rgb="FF0000FF"/>
      <name val="宋体"/>
      <charset val="0"/>
      <scheme val="minor"/>
    </font>
    <font>
      <b/>
      <sz val="11"/>
      <color rgb="FFFFFFFF"/>
      <name val="宋体"/>
      <charset val="0"/>
      <scheme val="minor"/>
    </font>
    <font>
      <b/>
      <sz val="18"/>
      <color theme="3"/>
      <name val="宋体"/>
      <charset val="134"/>
      <scheme val="minor"/>
    </font>
    <font>
      <sz val="11"/>
      <color rgb="FF9C6500"/>
      <name val="宋体"/>
      <charset val="0"/>
      <scheme val="minor"/>
    </font>
    <font>
      <sz val="11"/>
      <color indexed="62"/>
      <name val="宋体"/>
      <charset val="134"/>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9"/>
      <color indexed="8"/>
      <name val="宋体"/>
      <charset val="134"/>
    </font>
    <font>
      <sz val="9"/>
      <color rgb="FFFF0000"/>
      <name val="宋体"/>
      <charset val="134"/>
    </font>
    <font>
      <sz val="9"/>
      <name val="宋体"/>
      <charset val="134"/>
    </font>
    <font>
      <sz val="10"/>
      <color rgb="FFFF0000"/>
      <name val="宋体"/>
      <charset val="134"/>
    </font>
    <font>
      <sz val="9"/>
      <color rgb="FFFF0000"/>
      <name val="宋体"/>
      <charset val="134"/>
    </font>
  </fonts>
  <fills count="56">
    <fill>
      <patternFill patternType="none"/>
    </fill>
    <fill>
      <patternFill patternType="gray125"/>
    </fill>
    <fill>
      <patternFill patternType="solid">
        <fgColor theme="0"/>
        <bgColor indexed="64"/>
      </patternFill>
    </fill>
    <fill>
      <patternFill patternType="solid">
        <fgColor theme="4" tint="0.799981688894314"/>
        <bgColor indexed="64"/>
      </patternFill>
    </fill>
    <fill>
      <patternFill patternType="solid">
        <fgColor theme="4"/>
        <bgColor indexed="64"/>
      </patternFill>
    </fill>
    <fill>
      <patternFill patternType="solid">
        <fgColor rgb="FFF2F2F2"/>
        <bgColor indexed="64"/>
      </patternFill>
    </fill>
    <fill>
      <patternFill patternType="solid">
        <fgColor rgb="FFFFCC99"/>
        <bgColor indexed="64"/>
      </patternFill>
    </fill>
    <fill>
      <patternFill patternType="solid">
        <fgColor theme="9" tint="0.399975585192419"/>
        <bgColor indexed="64"/>
      </patternFill>
    </fill>
    <fill>
      <patternFill patternType="solid">
        <fgColor indexed="31"/>
        <bgColor indexed="64"/>
      </patternFill>
    </fill>
    <fill>
      <patternFill patternType="solid">
        <fgColor theme="9"/>
        <bgColor indexed="64"/>
      </patternFill>
    </fill>
    <fill>
      <patternFill patternType="solid">
        <fgColor indexed="30"/>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indexed="27"/>
        <bgColor indexed="64"/>
      </patternFill>
    </fill>
    <fill>
      <patternFill patternType="solid">
        <fgColor theme="6" tint="0.399975585192419"/>
        <bgColor indexed="64"/>
      </patternFill>
    </fill>
    <fill>
      <patternFill patternType="solid">
        <fgColor indexed="43"/>
        <bgColor indexed="64"/>
      </patternFill>
    </fill>
    <fill>
      <patternFill patternType="solid">
        <fgColor indexed="22"/>
        <bgColor indexed="64"/>
      </patternFill>
    </fill>
    <fill>
      <patternFill patternType="solid">
        <fgColor indexed="49"/>
        <bgColor indexed="64"/>
      </patternFill>
    </fill>
    <fill>
      <patternFill patternType="solid">
        <fgColor indexed="46"/>
        <bgColor indexed="64"/>
      </patternFill>
    </fill>
    <fill>
      <patternFill patternType="solid">
        <fgColor indexed="51"/>
        <bgColor indexed="64"/>
      </patternFill>
    </fill>
    <fill>
      <patternFill patternType="solid">
        <fgColor theme="6" tint="0.599993896298105"/>
        <bgColor indexed="64"/>
      </patternFill>
    </fill>
    <fill>
      <patternFill patternType="solid">
        <fgColor indexed="36"/>
        <bgColor indexed="64"/>
      </patternFill>
    </fill>
    <fill>
      <patternFill patternType="solid">
        <fgColor theme="8" tint="0.799981688894314"/>
        <bgColor indexed="64"/>
      </patternFill>
    </fill>
    <fill>
      <patternFill patternType="solid">
        <fgColor indexed="29"/>
        <bgColor indexed="64"/>
      </patternFill>
    </fill>
    <fill>
      <patternFill patternType="solid">
        <fgColor rgb="FFFFC7CE"/>
        <bgColor indexed="64"/>
      </patternFill>
    </fill>
    <fill>
      <patternFill patternType="solid">
        <fgColor rgb="FFC6EFCE"/>
        <bgColor indexed="64"/>
      </patternFill>
    </fill>
    <fill>
      <patternFill patternType="solid">
        <fgColor rgb="FFA5A5A5"/>
        <bgColor indexed="64"/>
      </patternFill>
    </fill>
    <fill>
      <patternFill patternType="solid">
        <fgColor rgb="FFFFFFCC"/>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indexed="4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bgColor indexed="64"/>
      </patternFill>
    </fill>
    <fill>
      <patternFill patternType="solid">
        <fgColor theme="5"/>
        <bgColor indexed="64"/>
      </patternFill>
    </fill>
    <fill>
      <patternFill patternType="solid">
        <fgColor indexed="42"/>
        <bgColor indexed="64"/>
      </patternFill>
    </fill>
    <fill>
      <patternFill patternType="solid">
        <fgColor indexed="11"/>
        <bgColor indexed="64"/>
      </patternFill>
    </fill>
    <fill>
      <patternFill patternType="solid">
        <fgColor theme="7" tint="0.799981688894314"/>
        <bgColor indexed="64"/>
      </patternFill>
    </fill>
    <fill>
      <patternFill patternType="solid">
        <fgColor indexed="4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indexed="47"/>
        <bgColor indexed="64"/>
      </patternFill>
    </fill>
    <fill>
      <patternFill patternType="solid">
        <fgColor indexed="52"/>
        <bgColor indexed="64"/>
      </patternFill>
    </fill>
    <fill>
      <patternFill patternType="solid">
        <fgColor indexed="26"/>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27">
    <border>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03">
    <xf numFmtId="0" fontId="0" fillId="0" borderId="0">
      <alignment vertical="center"/>
    </xf>
    <xf numFmtId="42" fontId="17" fillId="0" borderId="0" applyFont="0" applyFill="0" applyBorder="0" applyAlignment="0" applyProtection="0">
      <alignment vertical="center"/>
    </xf>
    <xf numFmtId="0" fontId="0" fillId="8" borderId="0" applyNumberFormat="0" applyBorder="0" applyAlignment="0" applyProtection="0">
      <alignment vertical="center"/>
    </xf>
    <xf numFmtId="0" fontId="30" fillId="16" borderId="17" applyNumberFormat="0" applyAlignment="0" applyProtection="0">
      <alignment vertical="center"/>
    </xf>
    <xf numFmtId="0" fontId="19" fillId="11" borderId="0" applyNumberFormat="0" applyBorder="0" applyAlignment="0" applyProtection="0">
      <alignment vertical="center"/>
    </xf>
    <xf numFmtId="0" fontId="25" fillId="6" borderId="13"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29" fillId="16" borderId="16" applyNumberFormat="0" applyAlignment="0" applyProtection="0">
      <alignment vertical="center"/>
    </xf>
    <xf numFmtId="0" fontId="19" fillId="20" borderId="0" applyNumberFormat="0" applyBorder="0" applyAlignment="0" applyProtection="0">
      <alignment vertical="center"/>
    </xf>
    <xf numFmtId="0" fontId="33" fillId="24" borderId="0" applyNumberFormat="0" applyBorder="0" applyAlignment="0" applyProtection="0">
      <alignment vertical="center"/>
    </xf>
    <xf numFmtId="43" fontId="17" fillId="0" borderId="0" applyFont="0" applyFill="0" applyBorder="0" applyAlignment="0" applyProtection="0">
      <alignment vertical="center"/>
    </xf>
    <xf numFmtId="0" fontId="21" fillId="14" borderId="0" applyNumberFormat="0" applyBorder="0" applyAlignment="0" applyProtection="0">
      <alignment vertical="center"/>
    </xf>
    <xf numFmtId="0" fontId="35" fillId="0" borderId="0" applyNumberFormat="0" applyFill="0" applyBorder="0" applyAlignment="0" applyProtection="0">
      <alignment vertical="center"/>
    </xf>
    <xf numFmtId="9" fontId="17" fillId="0" borderId="0" applyFont="0" applyFill="0" applyBorder="0" applyAlignment="0" applyProtection="0">
      <alignment vertical="center"/>
    </xf>
    <xf numFmtId="0" fontId="24" fillId="0" borderId="0" applyNumberFormat="0" applyFill="0" applyBorder="0" applyAlignment="0" applyProtection="0">
      <alignment vertical="center"/>
    </xf>
    <xf numFmtId="0" fontId="17" fillId="27" borderId="19" applyNumberFormat="0" applyFont="0" applyAlignment="0" applyProtection="0">
      <alignment vertical="center"/>
    </xf>
    <xf numFmtId="0" fontId="21" fillId="32" borderId="0" applyNumberFormat="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0" borderId="11" applyNumberFormat="0" applyFill="0" applyAlignment="0" applyProtection="0">
      <alignment vertical="center"/>
    </xf>
    <xf numFmtId="0" fontId="32" fillId="0" borderId="11" applyNumberFormat="0" applyFill="0" applyAlignment="0" applyProtection="0">
      <alignment vertical="center"/>
    </xf>
    <xf numFmtId="0" fontId="21" fillId="28" borderId="0" applyNumberFormat="0" applyBorder="0" applyAlignment="0" applyProtection="0">
      <alignment vertical="center"/>
    </xf>
    <xf numFmtId="0" fontId="23" fillId="0" borderId="14" applyNumberFormat="0" applyFill="0" applyAlignment="0" applyProtection="0">
      <alignment vertical="center"/>
    </xf>
    <xf numFmtId="0" fontId="21" fillId="31" borderId="0" applyNumberFormat="0" applyBorder="0" applyAlignment="0" applyProtection="0">
      <alignment vertical="center"/>
    </xf>
    <xf numFmtId="0" fontId="26" fillId="5" borderId="15" applyNumberFormat="0" applyAlignment="0" applyProtection="0">
      <alignment vertical="center"/>
    </xf>
    <xf numFmtId="0" fontId="22" fillId="5" borderId="13" applyNumberFormat="0" applyAlignment="0" applyProtection="0">
      <alignment vertical="center"/>
    </xf>
    <xf numFmtId="0" fontId="36" fillId="26" borderId="18" applyNumberFormat="0" applyAlignment="0" applyProtection="0">
      <alignment vertical="center"/>
    </xf>
    <xf numFmtId="0" fontId="0" fillId="18" borderId="0" applyNumberFormat="0" applyBorder="0" applyAlignment="0" applyProtection="0">
      <alignment vertical="center"/>
    </xf>
    <xf numFmtId="0" fontId="19" fillId="38" borderId="0" applyNumberFormat="0" applyBorder="0" applyAlignment="0" applyProtection="0">
      <alignment vertical="center"/>
    </xf>
    <xf numFmtId="0" fontId="21" fillId="40" borderId="0" applyNumberFormat="0" applyBorder="0" applyAlignment="0" applyProtection="0">
      <alignment vertical="center"/>
    </xf>
    <xf numFmtId="0" fontId="14" fillId="0" borderId="10" applyNumberFormat="0" applyFill="0" applyAlignment="0" applyProtection="0">
      <alignment vertical="center"/>
    </xf>
    <xf numFmtId="0" fontId="0" fillId="44" borderId="0" applyNumberFormat="0" applyBorder="0" applyAlignment="0" applyProtection="0">
      <alignment vertical="center"/>
    </xf>
    <xf numFmtId="0" fontId="20" fillId="0" borderId="12" applyNumberFormat="0" applyFill="0" applyAlignment="0" applyProtection="0">
      <alignment vertical="center"/>
    </xf>
    <xf numFmtId="0" fontId="34" fillId="25" borderId="0" applyNumberFormat="0" applyBorder="0" applyAlignment="0" applyProtection="0">
      <alignment vertical="center"/>
    </xf>
    <xf numFmtId="0" fontId="0" fillId="23" borderId="0" applyNumberFormat="0" applyBorder="0" applyAlignment="0" applyProtection="0">
      <alignment vertical="center"/>
    </xf>
    <xf numFmtId="0" fontId="38" fillId="47" borderId="0" applyNumberFormat="0" applyBorder="0" applyAlignment="0" applyProtection="0">
      <alignment vertical="center"/>
    </xf>
    <xf numFmtId="0" fontId="19" fillId="22" borderId="0" applyNumberFormat="0" applyBorder="0" applyAlignment="0" applyProtection="0">
      <alignment vertical="center"/>
    </xf>
    <xf numFmtId="0" fontId="21" fillId="4" borderId="0" applyNumberFormat="0" applyBorder="0" applyAlignment="0" applyProtection="0">
      <alignment vertical="center"/>
    </xf>
    <xf numFmtId="0" fontId="0" fillId="44" borderId="0" applyNumberFormat="0" applyBorder="0" applyAlignment="0" applyProtection="0">
      <alignment vertical="center"/>
    </xf>
    <xf numFmtId="0" fontId="19" fillId="3" borderId="0" applyNumberFormat="0" applyBorder="0" applyAlignment="0" applyProtection="0">
      <alignment vertical="center"/>
    </xf>
    <xf numFmtId="0" fontId="19" fillId="46" borderId="0" applyNumberFormat="0" applyBorder="0" applyAlignment="0" applyProtection="0">
      <alignment vertical="center"/>
    </xf>
    <xf numFmtId="0" fontId="27" fillId="21" borderId="0" applyNumberFormat="0" applyBorder="0" applyAlignment="0" applyProtection="0">
      <alignment vertical="center"/>
    </xf>
    <xf numFmtId="0" fontId="30" fillId="16" borderId="17" applyNumberFormat="0" applyAlignment="0" applyProtection="0">
      <alignment vertical="center"/>
    </xf>
    <xf numFmtId="0" fontId="19" fillId="45" borderId="0" applyNumberFormat="0" applyBorder="0" applyAlignment="0" applyProtection="0">
      <alignment vertical="center"/>
    </xf>
    <xf numFmtId="0" fontId="19" fillId="37" borderId="0" applyNumberFormat="0" applyBorder="0" applyAlignment="0" applyProtection="0">
      <alignment vertical="center"/>
    </xf>
    <xf numFmtId="0" fontId="21" fillId="39" borderId="0" applyNumberFormat="0" applyBorder="0" applyAlignment="0" applyProtection="0">
      <alignment vertical="center"/>
    </xf>
    <xf numFmtId="0" fontId="21" fillId="30" borderId="0" applyNumberFormat="0" applyBorder="0" applyAlignment="0" applyProtection="0">
      <alignment vertical="center"/>
    </xf>
    <xf numFmtId="0" fontId="19" fillId="43" borderId="0" applyNumberFormat="0" applyBorder="0" applyAlignment="0" applyProtection="0">
      <alignment vertical="center"/>
    </xf>
    <xf numFmtId="0" fontId="29" fillId="16" borderId="16" applyNumberFormat="0" applyAlignment="0" applyProtection="0">
      <alignment vertical="center"/>
    </xf>
    <xf numFmtId="0" fontId="19" fillId="36" borderId="0" applyNumberFormat="0" applyBorder="0" applyAlignment="0" applyProtection="0">
      <alignment vertical="center"/>
    </xf>
    <xf numFmtId="0" fontId="21" fillId="35" borderId="0" applyNumberFormat="0" applyBorder="0" applyAlignment="0" applyProtection="0">
      <alignment vertical="center"/>
    </xf>
    <xf numFmtId="0" fontId="19" fillId="12" borderId="0" applyNumberFormat="0" applyBorder="0" applyAlignment="0" applyProtection="0">
      <alignment vertical="center"/>
    </xf>
    <xf numFmtId="0" fontId="21" fillId="33" borderId="0" applyNumberFormat="0" applyBorder="0" applyAlignment="0" applyProtection="0">
      <alignment vertical="center"/>
    </xf>
    <xf numFmtId="0" fontId="21" fillId="9" borderId="0" applyNumberFormat="0" applyBorder="0" applyAlignment="0" applyProtection="0">
      <alignment vertical="center"/>
    </xf>
    <xf numFmtId="0" fontId="28" fillId="15" borderId="0" applyNumberFormat="0" applyBorder="0" applyAlignment="0" applyProtection="0">
      <alignment vertical="center"/>
    </xf>
    <xf numFmtId="0" fontId="19" fillId="29" borderId="0" applyNumberFormat="0" applyBorder="0" applyAlignment="0" applyProtection="0">
      <alignment vertical="center"/>
    </xf>
    <xf numFmtId="0" fontId="0" fillId="19" borderId="0" applyNumberFormat="0" applyBorder="0" applyAlignment="0" applyProtection="0">
      <alignment vertical="center"/>
    </xf>
    <xf numFmtId="0" fontId="21" fillId="7" borderId="0" applyNumberFormat="0" applyBorder="0" applyAlignment="0" applyProtection="0">
      <alignment vertical="center"/>
    </xf>
    <xf numFmtId="0" fontId="0" fillId="34" borderId="0" applyNumberFormat="0" applyBorder="0" applyAlignment="0" applyProtection="0">
      <alignment vertical="center"/>
    </xf>
    <xf numFmtId="0" fontId="0" fillId="41" borderId="0" applyNumberFormat="0" applyBorder="0" applyAlignment="0" applyProtection="0">
      <alignment vertical="center"/>
    </xf>
    <xf numFmtId="0" fontId="31" fillId="0" borderId="0"/>
    <xf numFmtId="0" fontId="0" fillId="18" borderId="0" applyNumberFormat="0" applyBorder="0" applyAlignment="0" applyProtection="0">
      <alignment vertical="center"/>
    </xf>
    <xf numFmtId="0" fontId="0" fillId="13" borderId="0" applyNumberFormat="0" applyBorder="0" applyAlignment="0" applyProtection="0">
      <alignment vertical="center"/>
    </xf>
    <xf numFmtId="0" fontId="0" fillId="48" borderId="0" applyNumberFormat="0" applyBorder="0" applyAlignment="0" applyProtection="0">
      <alignment vertical="center"/>
    </xf>
    <xf numFmtId="0" fontId="0" fillId="42" borderId="0" applyNumberFormat="0" applyBorder="0" applyAlignment="0" applyProtection="0">
      <alignment vertical="center"/>
    </xf>
    <xf numFmtId="0" fontId="27" fillId="10" borderId="0" applyNumberFormat="0" applyBorder="0" applyAlignment="0" applyProtection="0">
      <alignment vertical="center"/>
    </xf>
    <xf numFmtId="0" fontId="17" fillId="0" borderId="0">
      <alignment vertical="center"/>
    </xf>
    <xf numFmtId="0" fontId="27" fillId="23" borderId="0" applyNumberFormat="0" applyBorder="0" applyAlignment="0" applyProtection="0">
      <alignment vertical="center"/>
    </xf>
    <xf numFmtId="0" fontId="27" fillId="42" borderId="0" applyNumberFormat="0" applyBorder="0" applyAlignment="0" applyProtection="0">
      <alignment vertical="center"/>
    </xf>
    <xf numFmtId="0" fontId="27" fillId="17" borderId="0" applyNumberFormat="0" applyBorder="0" applyAlignment="0" applyProtection="0">
      <alignment vertical="center"/>
    </xf>
    <xf numFmtId="0" fontId="27" fillId="49" borderId="0" applyNumberFormat="0" applyBorder="0" applyAlignment="0" applyProtection="0">
      <alignment vertical="center"/>
    </xf>
    <xf numFmtId="0" fontId="40" fillId="0" borderId="20" applyNumberFormat="0" applyFill="0" applyAlignment="0" applyProtection="0">
      <alignment vertical="center"/>
    </xf>
    <xf numFmtId="0" fontId="41" fillId="0" borderId="21" applyNumberFormat="0" applyFill="0" applyAlignment="0" applyProtection="0">
      <alignment vertical="center"/>
    </xf>
    <xf numFmtId="0" fontId="42" fillId="0" borderId="22" applyNumberFormat="0" applyFill="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1" fillId="0" borderId="0"/>
    <xf numFmtId="0" fontId="0" fillId="0" borderId="0">
      <alignment vertical="center"/>
    </xf>
    <xf numFmtId="0" fontId="45" fillId="41" borderId="0" applyNumberFormat="0" applyBorder="0" applyAlignment="0" applyProtection="0">
      <alignment vertical="center"/>
    </xf>
    <xf numFmtId="0" fontId="46" fillId="0" borderId="24" applyNumberFormat="0" applyFill="0" applyAlignment="0" applyProtection="0">
      <alignment vertical="center"/>
    </xf>
    <xf numFmtId="0" fontId="46" fillId="0" borderId="24" applyNumberFormat="0" applyFill="0" applyAlignment="0" applyProtection="0">
      <alignment vertical="center"/>
    </xf>
    <xf numFmtId="44" fontId="31" fillId="0" borderId="0" applyFont="0" applyFill="0" applyBorder="0" applyAlignment="0" applyProtection="0"/>
    <xf numFmtId="0" fontId="47" fillId="51" borderId="25" applyNumberFormat="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26" applyNumberFormat="0" applyFill="0" applyAlignment="0" applyProtection="0">
      <alignment vertical="center"/>
    </xf>
    <xf numFmtId="0" fontId="27" fillId="52" borderId="0" applyNumberFormat="0" applyBorder="0" applyAlignment="0" applyProtection="0">
      <alignment vertical="center"/>
    </xf>
    <xf numFmtId="0" fontId="27" fillId="53" borderId="0" applyNumberFormat="0" applyBorder="0" applyAlignment="0" applyProtection="0">
      <alignment vertical="center"/>
    </xf>
    <xf numFmtId="0" fontId="27" fillId="54" borderId="0" applyNumberFormat="0" applyBorder="0" applyAlignment="0" applyProtection="0">
      <alignment vertical="center"/>
    </xf>
    <xf numFmtId="0" fontId="27" fillId="21" borderId="0" applyNumberFormat="0" applyBorder="0" applyAlignment="0" applyProtection="0">
      <alignment vertical="center"/>
    </xf>
    <xf numFmtId="0" fontId="27" fillId="17" borderId="0" applyNumberFormat="0" applyBorder="0" applyAlignment="0" applyProtection="0">
      <alignment vertical="center"/>
    </xf>
    <xf numFmtId="0" fontId="27" fillId="55" borderId="0" applyNumberFormat="0" applyBorder="0" applyAlignment="0" applyProtection="0">
      <alignment vertical="center"/>
    </xf>
    <xf numFmtId="0" fontId="39" fillId="48" borderId="16" applyNumberFormat="0" applyAlignment="0" applyProtection="0">
      <alignment vertical="center"/>
    </xf>
    <xf numFmtId="0" fontId="39" fillId="48" borderId="16" applyNumberFormat="0" applyAlignment="0" applyProtection="0">
      <alignment vertical="center"/>
    </xf>
    <xf numFmtId="0" fontId="0" fillId="50" borderId="23" applyNumberFormat="0" applyFont="0" applyAlignment="0" applyProtection="0">
      <alignment vertical="center"/>
    </xf>
    <xf numFmtId="0" fontId="0" fillId="50" borderId="23" applyNumberFormat="0" applyFont="0" applyAlignment="0" applyProtection="0">
      <alignment vertical="center"/>
    </xf>
  </cellStyleXfs>
  <cellXfs count="91">
    <xf numFmtId="0" fontId="0" fillId="0" borderId="0" xfId="0">
      <alignment vertical="center"/>
    </xf>
    <xf numFmtId="0" fontId="1" fillId="0" borderId="0" xfId="0" applyFont="1" applyAlignment="1">
      <alignment horizontal="center" vertical="center" wrapText="1"/>
    </xf>
    <xf numFmtId="0" fontId="2" fillId="0" borderId="0" xfId="0" applyFont="1">
      <alignment vertical="center"/>
    </xf>
    <xf numFmtId="0" fontId="2" fillId="0" borderId="0" xfId="0" applyFont="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3" xfId="81" applyNumberFormat="1" applyFont="1" applyFill="1" applyBorder="1" applyAlignment="1">
      <alignment horizontal="left" vertical="center" wrapText="1"/>
    </xf>
    <xf numFmtId="0" fontId="4" fillId="0" borderId="3" xfId="81" applyFont="1" applyFill="1" applyBorder="1" applyAlignment="1">
      <alignment horizontal="left" vertical="center" wrapText="1"/>
    </xf>
    <xf numFmtId="0" fontId="4" fillId="0" borderId="3" xfId="81" applyNumberFormat="1" applyFont="1" applyFill="1" applyBorder="1" applyAlignment="1">
      <alignment horizontal="left" vertical="center" wrapText="1"/>
    </xf>
    <xf numFmtId="0" fontId="1" fillId="0" borderId="3" xfId="81" applyFont="1" applyBorder="1" applyAlignment="1">
      <alignment horizontal="left" vertical="center" wrapText="1"/>
    </xf>
    <xf numFmtId="0" fontId="4" fillId="0" borderId="3" xfId="83" applyFont="1" applyBorder="1" applyAlignment="1">
      <alignment horizontal="left" vertical="center" wrapText="1"/>
    </xf>
    <xf numFmtId="0" fontId="5" fillId="0" borderId="3" xfId="83" applyFont="1" applyBorder="1" applyAlignment="1">
      <alignment horizontal="left" vertical="center" wrapText="1"/>
    </xf>
    <xf numFmtId="0" fontId="4" fillId="0" borderId="3" xfId="83" applyFont="1" applyFill="1" applyBorder="1" applyAlignment="1">
      <alignment horizontal="left" vertical="center" wrapText="1"/>
    </xf>
    <xf numFmtId="0" fontId="6" fillId="0" borderId="4" xfId="69" applyFont="1" applyBorder="1" applyAlignment="1">
      <alignment horizontal="left" vertical="center" wrapText="1"/>
    </xf>
    <xf numFmtId="0" fontId="4" fillId="0" borderId="3" xfId="81" applyFont="1" applyBorder="1" applyAlignment="1">
      <alignment horizontal="left" vertical="center" wrapText="1"/>
    </xf>
    <xf numFmtId="0" fontId="4" fillId="0" borderId="3" xfId="69" applyFont="1" applyBorder="1" applyAlignment="1">
      <alignment horizontal="left" vertical="center" wrapText="1"/>
    </xf>
    <xf numFmtId="0" fontId="6" fillId="0" borderId="5" xfId="69" applyFont="1" applyBorder="1" applyAlignment="1">
      <alignment horizontal="left" vertical="center" wrapText="1"/>
    </xf>
    <xf numFmtId="0" fontId="5" fillId="0" borderId="3" xfId="81" applyFont="1" applyBorder="1" applyAlignment="1">
      <alignment horizontal="left" vertical="center" wrapText="1"/>
    </xf>
    <xf numFmtId="0" fontId="5" fillId="0" borderId="4" xfId="81" applyNumberFormat="1" applyFont="1" applyFill="1" applyBorder="1" applyAlignment="1">
      <alignment horizontal="left" vertical="center" wrapText="1"/>
    </xf>
    <xf numFmtId="0" fontId="4" fillId="0" borderId="3" xfId="81" applyNumberFormat="1" applyFont="1" applyBorder="1" applyAlignment="1">
      <alignment horizontal="left" vertical="center" wrapText="1"/>
    </xf>
    <xf numFmtId="0" fontId="4" fillId="0" borderId="4" xfId="81" applyNumberFormat="1" applyFont="1" applyFill="1" applyBorder="1" applyAlignment="1">
      <alignment horizontal="left" vertical="center" wrapText="1"/>
    </xf>
    <xf numFmtId="0" fontId="5" fillId="0" borderId="2" xfId="81" applyNumberFormat="1" applyFont="1" applyFill="1" applyBorder="1" applyAlignment="1">
      <alignment horizontal="left" vertical="center" wrapText="1"/>
    </xf>
    <xf numFmtId="0" fontId="4" fillId="0" borderId="2" xfId="81" applyNumberFormat="1" applyFont="1" applyFill="1" applyBorder="1" applyAlignment="1">
      <alignment horizontal="left" vertical="center" wrapText="1"/>
    </xf>
    <xf numFmtId="0" fontId="7" fillId="0" borderId="3" xfId="81" applyNumberFormat="1" applyFont="1" applyBorder="1" applyAlignment="1">
      <alignment horizontal="left" vertical="center" wrapText="1"/>
    </xf>
    <xf numFmtId="0" fontId="5" fillId="0" borderId="5" xfId="81" applyNumberFormat="1" applyFont="1" applyFill="1" applyBorder="1" applyAlignment="1">
      <alignment horizontal="left" vertical="center" wrapText="1"/>
    </xf>
    <xf numFmtId="0" fontId="4" fillId="0" borderId="5" xfId="81" applyNumberFormat="1" applyFont="1" applyFill="1" applyBorder="1" applyAlignment="1">
      <alignment horizontal="left" vertical="center" wrapText="1"/>
    </xf>
    <xf numFmtId="0" fontId="5" fillId="0" borderId="3" xfId="81" applyNumberFormat="1" applyFont="1" applyFill="1" applyBorder="1" applyAlignment="1">
      <alignment horizontal="left" vertical="center" wrapText="1"/>
    </xf>
    <xf numFmtId="0" fontId="3" fillId="0" borderId="6" xfId="0" applyNumberFormat="1" applyFont="1" applyFill="1" applyBorder="1" applyAlignment="1">
      <alignment horizontal="center" vertical="center" wrapText="1"/>
    </xf>
    <xf numFmtId="0" fontId="8" fillId="0" borderId="3" xfId="81" applyFont="1" applyBorder="1" applyAlignment="1">
      <alignment horizontal="left" vertical="center" wrapText="1"/>
    </xf>
    <xf numFmtId="0" fontId="5" fillId="2" borderId="3" xfId="83" applyFont="1" applyFill="1" applyBorder="1" applyAlignment="1">
      <alignment horizontal="left" vertical="center" wrapText="1"/>
    </xf>
    <xf numFmtId="0" fontId="1" fillId="2" borderId="3" xfId="81" applyNumberFormat="1" applyFont="1" applyFill="1" applyBorder="1" applyAlignment="1">
      <alignment horizontal="left" vertical="center" wrapText="1"/>
    </xf>
    <xf numFmtId="0" fontId="6" fillId="0" borderId="3" xfId="69" applyFont="1" applyBorder="1" applyAlignment="1">
      <alignment horizontal="left" vertical="center" wrapText="1"/>
    </xf>
    <xf numFmtId="0" fontId="1" fillId="0" borderId="3" xfId="0" applyFont="1" applyBorder="1" applyAlignment="1">
      <alignment horizontal="left" vertical="center" wrapText="1"/>
    </xf>
    <xf numFmtId="0" fontId="4" fillId="0" borderId="4" xfId="81" applyFont="1" applyBorder="1" applyAlignment="1">
      <alignment horizontal="center" vertical="center" wrapText="1"/>
    </xf>
    <xf numFmtId="0" fontId="4" fillId="0" borderId="2" xfId="81" applyFont="1" applyBorder="1" applyAlignment="1">
      <alignment horizontal="center" vertical="center" wrapText="1"/>
    </xf>
    <xf numFmtId="0" fontId="1" fillId="0" borderId="3" xfId="0" applyNumberFormat="1" applyFont="1" applyFill="1" applyBorder="1" applyAlignment="1">
      <alignment horizontal="left" vertical="center" wrapText="1"/>
    </xf>
    <xf numFmtId="0" fontId="4" fillId="0" borderId="3" xfId="0" applyNumberFormat="1" applyFont="1" applyBorder="1" applyAlignment="1">
      <alignment horizontal="left" vertical="center" wrapText="1"/>
    </xf>
    <xf numFmtId="177" fontId="4" fillId="0" borderId="3" xfId="0" applyNumberFormat="1" applyFont="1" applyFill="1" applyBorder="1" applyAlignment="1">
      <alignment horizontal="left" vertical="center" wrapText="1"/>
    </xf>
    <xf numFmtId="0" fontId="4" fillId="0" borderId="3" xfId="0" applyNumberFormat="1" applyFont="1" applyFill="1" applyBorder="1" applyAlignment="1">
      <alignment horizontal="left" vertical="center" wrapText="1"/>
    </xf>
    <xf numFmtId="0" fontId="4" fillId="2" borderId="3" xfId="81" applyFont="1" applyFill="1" applyBorder="1" applyAlignment="1">
      <alignment horizontal="left" vertical="center" wrapText="1"/>
    </xf>
    <xf numFmtId="0" fontId="4" fillId="2" borderId="3" xfId="81" applyNumberFormat="1" applyFont="1" applyFill="1" applyBorder="1" applyAlignment="1">
      <alignment horizontal="left" vertical="center" wrapText="1"/>
    </xf>
    <xf numFmtId="0" fontId="1" fillId="0" borderId="4" xfId="0" applyFont="1" applyBorder="1" applyAlignment="1">
      <alignment horizontal="left" vertical="center" wrapText="1"/>
    </xf>
    <xf numFmtId="0" fontId="5" fillId="2" borderId="3" xfId="81" applyFont="1" applyFill="1" applyBorder="1" applyAlignment="1">
      <alignment horizontal="left" vertical="center" wrapText="1"/>
    </xf>
    <xf numFmtId="0" fontId="9" fillId="2" borderId="3" xfId="81" applyNumberFormat="1" applyFont="1" applyFill="1" applyBorder="1" applyAlignment="1">
      <alignment horizontal="left" vertical="center" wrapText="1"/>
    </xf>
    <xf numFmtId="0" fontId="1" fillId="0" borderId="2" xfId="0" applyFont="1" applyBorder="1" applyAlignment="1">
      <alignment horizontal="left" vertical="center" wrapText="1"/>
    </xf>
    <xf numFmtId="0" fontId="5" fillId="2" borderId="3" xfId="81" applyNumberFormat="1" applyFont="1" applyFill="1" applyBorder="1" applyAlignment="1">
      <alignment horizontal="left" vertical="center" wrapText="1"/>
    </xf>
    <xf numFmtId="0" fontId="1" fillId="0" borderId="5" xfId="0" applyFont="1" applyBorder="1" applyAlignment="1">
      <alignment horizontal="left" vertical="center" wrapText="1"/>
    </xf>
    <xf numFmtId="0" fontId="4" fillId="0" borderId="5" xfId="81" applyFont="1" applyBorder="1" applyAlignment="1">
      <alignment horizontal="center" vertical="center" wrapText="1"/>
    </xf>
    <xf numFmtId="176" fontId="4" fillId="0" borderId="3" xfId="0" applyNumberFormat="1" applyFont="1" applyBorder="1" applyAlignment="1">
      <alignment horizontal="left" vertical="center" wrapText="1"/>
    </xf>
    <xf numFmtId="0" fontId="10" fillId="0" borderId="3" xfId="81" applyNumberFormat="1" applyFont="1" applyFill="1" applyBorder="1" applyAlignment="1">
      <alignment horizontal="left" vertical="center" wrapText="1"/>
    </xf>
    <xf numFmtId="0" fontId="2" fillId="0" borderId="0" xfId="0" applyFont="1" applyAlignment="1"/>
    <xf numFmtId="0" fontId="3" fillId="0" borderId="5" xfId="0" applyNumberFormat="1" applyFont="1" applyFill="1" applyBorder="1" applyAlignment="1">
      <alignment horizontal="center" vertical="center" wrapText="1"/>
    </xf>
    <xf numFmtId="0" fontId="1" fillId="0" borderId="4" xfId="0" applyFont="1" applyBorder="1" applyAlignment="1">
      <alignment horizontal="center" vertical="center"/>
    </xf>
    <xf numFmtId="0" fontId="1" fillId="0" borderId="4" xfId="0" applyNumberFormat="1" applyFont="1" applyFill="1" applyBorder="1" applyAlignment="1">
      <alignment horizontal="center" vertical="center" wrapText="1"/>
    </xf>
    <xf numFmtId="0" fontId="1" fillId="0" borderId="3" xfId="69" applyFont="1" applyFill="1" applyBorder="1" applyAlignment="1">
      <alignment horizontal="left" vertical="center" wrapText="1"/>
    </xf>
    <xf numFmtId="0" fontId="1" fillId="0" borderId="3" xfId="69" applyNumberFormat="1" applyFont="1" applyFill="1" applyBorder="1" applyAlignment="1">
      <alignment horizontal="left" vertical="center" wrapText="1"/>
    </xf>
    <xf numFmtId="0" fontId="1" fillId="0" borderId="4" xfId="81" applyNumberFormat="1" applyFont="1" applyFill="1" applyBorder="1" applyAlignment="1">
      <alignment horizontal="left" vertical="center" wrapText="1"/>
    </xf>
    <xf numFmtId="0" fontId="4" fillId="0" borderId="3" xfId="69" applyNumberFormat="1" applyFont="1" applyFill="1" applyBorder="1" applyAlignment="1">
      <alignment horizontal="left" vertical="center" wrapText="1"/>
    </xf>
    <xf numFmtId="0" fontId="1" fillId="0" borderId="2" xfId="81" applyNumberFormat="1" applyFont="1" applyFill="1" applyBorder="1" applyAlignment="1">
      <alignment horizontal="left" vertical="center" wrapText="1"/>
    </xf>
    <xf numFmtId="0" fontId="5" fillId="0" borderId="3" xfId="69" applyNumberFormat="1" applyFont="1" applyFill="1" applyBorder="1" applyAlignment="1">
      <alignment horizontal="left" vertical="center" wrapText="1"/>
    </xf>
    <xf numFmtId="0" fontId="1" fillId="0" borderId="4" xfId="81" applyNumberFormat="1" applyFont="1" applyBorder="1" applyAlignment="1">
      <alignment horizontal="left" vertical="center" wrapText="1"/>
    </xf>
    <xf numFmtId="0" fontId="1" fillId="0" borderId="2" xfId="81" applyNumberFormat="1" applyFont="1" applyBorder="1" applyAlignment="1">
      <alignment horizontal="left" vertical="center" wrapText="1"/>
    </xf>
    <xf numFmtId="0" fontId="11" fillId="0" borderId="4" xfId="81" applyNumberFormat="1" applyFont="1" applyFill="1" applyBorder="1" applyAlignment="1">
      <alignment horizontal="left" vertical="center" wrapText="1"/>
    </xf>
    <xf numFmtId="0" fontId="4" fillId="0" borderId="4" xfId="81" applyFont="1" applyBorder="1" applyAlignment="1">
      <alignment horizontal="left" vertical="center" wrapText="1"/>
    </xf>
    <xf numFmtId="0" fontId="4" fillId="0" borderId="2" xfId="81" applyFont="1" applyBorder="1" applyAlignment="1">
      <alignment horizontal="left" vertical="center" wrapText="1"/>
    </xf>
    <xf numFmtId="0" fontId="1" fillId="0" borderId="5" xfId="81" applyNumberFormat="1" applyFont="1" applyFill="1" applyBorder="1" applyAlignment="1">
      <alignment horizontal="left" vertical="center" wrapText="1"/>
    </xf>
    <xf numFmtId="0" fontId="4" fillId="0" borderId="5" xfId="81" applyFont="1" applyBorder="1" applyAlignment="1">
      <alignment horizontal="left" vertical="center" wrapText="1"/>
    </xf>
    <xf numFmtId="0" fontId="3" fillId="0" borderId="7" xfId="0" applyNumberFormat="1" applyFont="1" applyFill="1" applyBorder="1" applyAlignment="1">
      <alignment horizontal="center" vertical="center" wrapText="1"/>
    </xf>
    <xf numFmtId="0" fontId="4" fillId="0" borderId="3" xfId="0" applyFont="1" applyBorder="1" applyAlignment="1">
      <alignment horizontal="left" vertical="center" wrapText="1"/>
    </xf>
    <xf numFmtId="0" fontId="5" fillId="0" borderId="3" xfId="0" applyNumberFormat="1" applyFont="1" applyFill="1" applyBorder="1" applyAlignment="1">
      <alignment horizontal="left" vertical="center" wrapText="1"/>
    </xf>
    <xf numFmtId="0" fontId="4" fillId="0" borderId="3" xfId="69" applyFont="1" applyFill="1" applyBorder="1" applyAlignment="1">
      <alignment horizontal="left" vertical="center" wrapText="1"/>
    </xf>
    <xf numFmtId="49" fontId="4" fillId="0" borderId="4" xfId="81" applyNumberFormat="1" applyFont="1" applyFill="1" applyBorder="1" applyAlignment="1">
      <alignment horizontal="left" vertical="center" wrapText="1"/>
    </xf>
    <xf numFmtId="0" fontId="12" fillId="0" borderId="3" xfId="81" applyFont="1" applyBorder="1" applyAlignment="1">
      <alignment horizontal="left" vertical="center" wrapText="1"/>
    </xf>
    <xf numFmtId="49" fontId="4" fillId="0" borderId="2" xfId="81" applyNumberFormat="1" applyFont="1" applyFill="1" applyBorder="1" applyAlignment="1">
      <alignment horizontal="left" vertical="center" wrapText="1"/>
    </xf>
    <xf numFmtId="49" fontId="4" fillId="0" borderId="3" xfId="81" applyNumberFormat="1" applyFont="1" applyFill="1" applyBorder="1" applyAlignment="1">
      <alignment horizontal="left" vertical="center" wrapText="1"/>
    </xf>
    <xf numFmtId="49" fontId="1" fillId="0" borderId="3" xfId="81" applyNumberFormat="1" applyFont="1" applyFill="1" applyBorder="1" applyAlignment="1">
      <alignment horizontal="left" vertical="center" wrapText="1"/>
    </xf>
    <xf numFmtId="49" fontId="4" fillId="0" borderId="5" xfId="81" applyNumberFormat="1" applyFont="1" applyFill="1" applyBorder="1" applyAlignment="1">
      <alignment horizontal="left" vertical="center" wrapText="1"/>
    </xf>
    <xf numFmtId="0" fontId="3" fillId="0" borderId="8" xfId="0" applyNumberFormat="1" applyFont="1" applyFill="1" applyBorder="1" applyAlignment="1">
      <alignment horizontal="center" vertical="center" wrapText="1"/>
    </xf>
    <xf numFmtId="0" fontId="1" fillId="0" borderId="3" xfId="0" applyFont="1" applyBorder="1" applyAlignment="1">
      <alignment horizontal="center" vertical="center"/>
    </xf>
    <xf numFmtId="0" fontId="1" fillId="0" borderId="9" xfId="0" applyNumberFormat="1" applyFont="1" applyFill="1" applyBorder="1" applyAlignment="1">
      <alignment horizontal="center" vertical="center" wrapText="1"/>
    </xf>
    <xf numFmtId="49" fontId="4" fillId="0" borderId="3" xfId="81" applyNumberFormat="1" applyFont="1" applyBorder="1" applyAlignment="1">
      <alignment horizontal="left" vertical="center" wrapText="1"/>
    </xf>
    <xf numFmtId="0" fontId="5" fillId="0" borderId="3" xfId="81" applyFont="1" applyFill="1" applyBorder="1" applyAlignment="1">
      <alignment horizontal="left" vertical="center" wrapText="1"/>
    </xf>
    <xf numFmtId="0" fontId="7" fillId="0" borderId="3" xfId="81" applyFont="1" applyBorder="1" applyAlignment="1">
      <alignment horizontal="left" vertical="center" wrapText="1"/>
    </xf>
    <xf numFmtId="0" fontId="7" fillId="0" borderId="3" xfId="81" applyNumberFormat="1" applyFont="1" applyFill="1" applyBorder="1" applyAlignment="1">
      <alignment horizontal="left" vertical="center" wrapText="1"/>
    </xf>
    <xf numFmtId="0" fontId="13" fillId="0" borderId="3" xfId="81" applyFont="1" applyBorder="1" applyAlignment="1">
      <alignment horizontal="left" vertical="center" wrapText="1"/>
    </xf>
    <xf numFmtId="0" fontId="6" fillId="0" borderId="3" xfId="81" applyFont="1" applyBorder="1" applyAlignment="1">
      <alignment horizontal="left" vertical="center" wrapText="1"/>
    </xf>
    <xf numFmtId="0" fontId="6" fillId="0" borderId="3" xfId="81" applyNumberFormat="1" applyFont="1" applyFill="1" applyBorder="1" applyAlignment="1">
      <alignment horizontal="left" vertical="center" wrapText="1"/>
    </xf>
    <xf numFmtId="0" fontId="2" fillId="0" borderId="3" xfId="0" applyFont="1" applyBorder="1">
      <alignment vertical="center"/>
    </xf>
    <xf numFmtId="0" fontId="2" fillId="0" borderId="3" xfId="81" applyFont="1" applyBorder="1" applyAlignment="1">
      <alignment horizontal="left" vertical="center" wrapText="1"/>
    </xf>
  </cellXfs>
  <cellStyles count="103">
    <cellStyle name="常规" xfId="0" builtinId="0"/>
    <cellStyle name="货币[0]" xfId="1" builtinId="7"/>
    <cellStyle name="20% - 强调文字颜色 1 2" xfId="2"/>
    <cellStyle name="输出 3" xfId="3"/>
    <cellStyle name="20% - 强调文字颜色 3" xfId="4" builtinId="38"/>
    <cellStyle name="输入" xfId="5" builtinId="20"/>
    <cellStyle name="货币" xfId="6" builtinId="4"/>
    <cellStyle name="千位分隔[0]" xfId="7" builtinId="6"/>
    <cellStyle name="计算 2" xfId="8"/>
    <cellStyle name="40% - 强调文字颜色 3" xfId="9" builtinId="39"/>
    <cellStyle name="差" xfId="10" builtinId="27"/>
    <cellStyle name="千位分隔" xfId="11" builtinId="3"/>
    <cellStyle name="60% - 强调文字颜色 3" xfId="12" builtinId="40"/>
    <cellStyle name="超链接" xfId="13" builtinId="8"/>
    <cellStyle name="百分比" xfId="14" builtinId="5"/>
    <cellStyle name="已访问的超链接" xfId="15" builtinId="9"/>
    <cellStyle name="注释" xfId="16" builtinId="10"/>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40% - 强调文字颜色 4 2" xfId="30"/>
    <cellStyle name="20% - 强调文字颜色 6" xfId="31" builtinId="50"/>
    <cellStyle name="强调文字颜色 2" xfId="32" builtinId="33"/>
    <cellStyle name="链接单元格" xfId="33" builtinId="24"/>
    <cellStyle name="40% - 强调文字颜色 1 2" xfId="34"/>
    <cellStyle name="汇总" xfId="35" builtinId="25"/>
    <cellStyle name="好" xfId="36" builtinId="26"/>
    <cellStyle name="40% - 强调文字颜色 2 2" xfId="37"/>
    <cellStyle name="适中" xfId="38" builtinId="28"/>
    <cellStyle name="20% - 强调文字颜色 5" xfId="39" builtinId="46"/>
    <cellStyle name="强调文字颜色 1" xfId="40" builtinId="29"/>
    <cellStyle name="40% - 强调文字颜色 5 2" xfId="41"/>
    <cellStyle name="20% - 强调文字颜色 1" xfId="42" builtinId="30"/>
    <cellStyle name="40% - 强调文字颜色 1" xfId="43" builtinId="31"/>
    <cellStyle name="60% - 强调文字颜色 4 2" xfId="44"/>
    <cellStyle name="输出 2" xfId="45"/>
    <cellStyle name="20% - 强调文字颜色 2" xfId="46" builtinId="34"/>
    <cellStyle name="40% - 强调文字颜色 2" xfId="47" builtinId="35"/>
    <cellStyle name="强调文字颜色 3" xfId="48" builtinId="37"/>
    <cellStyle name="强调文字颜色 4" xfId="49" builtinId="41"/>
    <cellStyle name="20% - 强调文字颜色 4" xfId="50" builtinId="42"/>
    <cellStyle name="计算 3" xfId="51"/>
    <cellStyle name="40% - 强调文字颜色 4" xfId="52" builtinId="43"/>
    <cellStyle name="强调文字颜色 5" xfId="53" builtinId="45"/>
    <cellStyle name="40% - 强调文字颜色 5" xfId="54" builtinId="47"/>
    <cellStyle name="60% - 强调文字颜色 5" xfId="55" builtinId="48"/>
    <cellStyle name="强调文字颜色 6" xfId="56" builtinId="49"/>
    <cellStyle name="适中 2" xfId="57"/>
    <cellStyle name="40% - 强调文字颜色 6" xfId="58" builtinId="51"/>
    <cellStyle name="40% - 强调文字颜色 6 2" xfId="59"/>
    <cellStyle name="60% - 强调文字颜色 6" xfId="60" builtinId="52"/>
    <cellStyle name="20% - 强调文字颜色 2 2" xfId="61"/>
    <cellStyle name="20% - 强调文字颜色 3 2" xfId="62"/>
    <cellStyle name="常规 3" xfId="63"/>
    <cellStyle name="20% - 强调文字颜色 4 2" xfId="64"/>
    <cellStyle name="20% - 强调文字颜色 5 2" xfId="65"/>
    <cellStyle name="20% - 强调文字颜色 6 2" xfId="66"/>
    <cellStyle name="40% - 强调文字颜色 3 2" xfId="67"/>
    <cellStyle name="60% - 强调文字颜色 1 2" xfId="68"/>
    <cellStyle name="常规 5" xfId="69"/>
    <cellStyle name="60% - 强调文字颜色 2 2" xfId="70"/>
    <cellStyle name="60% - 强调文字颜色 3 2" xfId="71"/>
    <cellStyle name="60% - 强调文字颜色 5 2" xfId="72"/>
    <cellStyle name="60% - 强调文字颜色 6 2" xfId="73"/>
    <cellStyle name="标题 1 2" xfId="74"/>
    <cellStyle name="标题 2 2" xfId="75"/>
    <cellStyle name="标题 3 2" xfId="76"/>
    <cellStyle name="标题 4 2" xfId="77"/>
    <cellStyle name="标题 5" xfId="78"/>
    <cellStyle name="差 2" xfId="79"/>
    <cellStyle name="常规 2" xfId="80"/>
    <cellStyle name="常规 2 2" xfId="81"/>
    <cellStyle name="常规 3 2" xfId="82"/>
    <cellStyle name="常规 3 3" xfId="83"/>
    <cellStyle name="常规 4" xfId="84"/>
    <cellStyle name="好 2" xfId="85"/>
    <cellStyle name="汇总 2" xfId="86"/>
    <cellStyle name="汇总 3" xfId="87"/>
    <cellStyle name="货币 2" xfId="88"/>
    <cellStyle name="检查单元格 2" xfId="89"/>
    <cellStyle name="解释性文本 2" xfId="90"/>
    <cellStyle name="警告文本 2" xfId="91"/>
    <cellStyle name="链接单元格 2" xfId="92"/>
    <cellStyle name="强调文字颜色 1 2" xfId="93"/>
    <cellStyle name="强调文字颜色 2 2" xfId="94"/>
    <cellStyle name="强调文字颜色 3 2" xfId="95"/>
    <cellStyle name="强调文字颜色 4 2" xfId="96"/>
    <cellStyle name="强调文字颜色 5 2" xfId="97"/>
    <cellStyle name="强调文字颜色 6 2" xfId="98"/>
    <cellStyle name="输入 2" xfId="99"/>
    <cellStyle name="输入 3" xfId="100"/>
    <cellStyle name="注释 2" xfId="101"/>
    <cellStyle name="注释 3" xfId="102"/>
  </cellStyles>
  <tableStyles count="0" defaultTableStyle="TableStyleMedium2"/>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32"/>
  <sheetViews>
    <sheetView zoomScale="160" zoomScaleNormal="160" workbookViewId="0">
      <selection activeCell="H24" sqref="H24"/>
    </sheetView>
  </sheetViews>
  <sheetFormatPr defaultColWidth="9" defaultRowHeight="15"/>
  <cols>
    <col min="1" max="1" width="4.75" style="2" customWidth="1"/>
    <col min="2" max="2" width="5.5" style="2" customWidth="1"/>
    <col min="3" max="3" width="3.875" style="2" customWidth="1"/>
    <col min="4" max="4" width="5.125" style="2" customWidth="1"/>
    <col min="5" max="5" width="38" style="2" customWidth="1"/>
    <col min="6" max="6" width="4.875" style="2" customWidth="1"/>
    <col min="7" max="7" width="5.5" style="2" customWidth="1"/>
    <col min="8" max="8" width="7.375" style="2" customWidth="1"/>
    <col min="9" max="9" width="7.25" style="2" customWidth="1"/>
    <col min="10" max="10" width="18.875" style="2" customWidth="1"/>
    <col min="11" max="11" width="6.5" style="2" customWidth="1"/>
    <col min="12" max="12" width="8.875" style="2" customWidth="1"/>
    <col min="13" max="13" width="7.25" style="2" customWidth="1"/>
    <col min="14" max="14" width="5.625" style="2" customWidth="1"/>
    <col min="15" max="15" width="5.875" style="2" customWidth="1"/>
    <col min="16" max="16384" width="9" style="2"/>
  </cols>
  <sheetData>
    <row r="1" ht="20.25" spans="2:15">
      <c r="B1" s="79" t="s">
        <v>0</v>
      </c>
      <c r="C1" s="53"/>
      <c r="D1" s="53"/>
      <c r="E1" s="53"/>
      <c r="F1" s="53"/>
      <c r="G1" s="53"/>
      <c r="H1" s="53"/>
      <c r="I1" s="53"/>
      <c r="J1" s="53"/>
      <c r="K1" s="53"/>
      <c r="L1" s="53"/>
      <c r="M1" s="53"/>
      <c r="N1" s="53"/>
      <c r="O1" s="69"/>
    </row>
    <row r="2" ht="34.5" spans="1:15">
      <c r="A2" s="80" t="s">
        <v>1</v>
      </c>
      <c r="B2" s="81" t="s">
        <v>2</v>
      </c>
      <c r="C2" s="55" t="s">
        <v>3</v>
      </c>
      <c r="D2" s="55" t="s">
        <v>4</v>
      </c>
      <c r="E2" s="55" t="s">
        <v>5</v>
      </c>
      <c r="F2" s="55" t="s">
        <v>6</v>
      </c>
      <c r="G2" s="55" t="s">
        <v>7</v>
      </c>
      <c r="H2" s="55" t="s">
        <v>8</v>
      </c>
      <c r="I2" s="7" t="s">
        <v>9</v>
      </c>
      <c r="J2" s="55" t="s">
        <v>10</v>
      </c>
      <c r="K2" s="55" t="s">
        <v>11</v>
      </c>
      <c r="L2" s="55" t="s">
        <v>12</v>
      </c>
      <c r="M2" s="55" t="s">
        <v>13</v>
      </c>
      <c r="N2" s="55" t="s">
        <v>14</v>
      </c>
      <c r="O2" s="55" t="s">
        <v>15</v>
      </c>
    </row>
    <row r="3" ht="72" spans="1:15">
      <c r="A3" s="20">
        <v>1</v>
      </c>
      <c r="B3" s="20" t="s">
        <v>16</v>
      </c>
      <c r="C3" s="20" t="s">
        <v>17</v>
      </c>
      <c r="D3" s="20" t="s">
        <v>18</v>
      </c>
      <c r="E3" s="16" t="s">
        <v>19</v>
      </c>
      <c r="F3" s="10">
        <v>5</v>
      </c>
      <c r="G3" s="22">
        <v>29</v>
      </c>
      <c r="H3" s="10" t="s">
        <v>20</v>
      </c>
      <c r="I3" s="22">
        <v>29.42</v>
      </c>
      <c r="J3" s="41" t="s">
        <v>21</v>
      </c>
      <c r="K3" s="42">
        <v>3</v>
      </c>
      <c r="L3" s="22">
        <v>3</v>
      </c>
      <c r="M3" s="28"/>
      <c r="N3" s="22">
        <v>0</v>
      </c>
      <c r="O3" s="22">
        <f>G3+I3+L3</f>
        <v>61.42</v>
      </c>
    </row>
    <row r="4" ht="24" spans="1:15">
      <c r="A4" s="23"/>
      <c r="B4" s="23"/>
      <c r="C4" s="23"/>
      <c r="D4" s="23"/>
      <c r="E4" s="16" t="s">
        <v>22</v>
      </c>
      <c r="F4" s="10">
        <v>5</v>
      </c>
      <c r="G4" s="24"/>
      <c r="H4" s="10" t="s">
        <v>23</v>
      </c>
      <c r="I4" s="24"/>
      <c r="J4" s="19"/>
      <c r="K4" s="28"/>
      <c r="L4" s="24"/>
      <c r="M4" s="28"/>
      <c r="N4" s="24"/>
      <c r="O4" s="24"/>
    </row>
    <row r="5" ht="24" spans="1:15">
      <c r="A5" s="23"/>
      <c r="B5" s="23"/>
      <c r="C5" s="23"/>
      <c r="D5" s="23"/>
      <c r="E5" s="16" t="s">
        <v>24</v>
      </c>
      <c r="F5" s="10">
        <v>4</v>
      </c>
      <c r="G5" s="24"/>
      <c r="H5" s="10"/>
      <c r="I5" s="24"/>
      <c r="J5" s="28"/>
      <c r="K5" s="28"/>
      <c r="L5" s="24"/>
      <c r="M5" s="28"/>
      <c r="N5" s="24"/>
      <c r="O5" s="24"/>
    </row>
    <row r="6" ht="35.25" spans="1:15">
      <c r="A6" s="23"/>
      <c r="B6" s="23"/>
      <c r="C6" s="23"/>
      <c r="D6" s="23"/>
      <c r="E6" s="65" t="s">
        <v>25</v>
      </c>
      <c r="F6" s="22">
        <v>1</v>
      </c>
      <c r="G6" s="24"/>
      <c r="H6" s="10"/>
      <c r="I6" s="24"/>
      <c r="J6" s="28"/>
      <c r="K6" s="28"/>
      <c r="L6" s="24"/>
      <c r="M6" s="28"/>
      <c r="N6" s="24"/>
      <c r="O6" s="24"/>
    </row>
    <row r="7" ht="39.95" customHeight="1" spans="1:15">
      <c r="A7" s="23"/>
      <c r="B7" s="23"/>
      <c r="C7" s="23"/>
      <c r="D7" s="23"/>
      <c r="E7" s="16" t="s">
        <v>26</v>
      </c>
      <c r="F7" s="10">
        <v>0</v>
      </c>
      <c r="G7" s="24"/>
      <c r="H7" s="10"/>
      <c r="I7" s="24"/>
      <c r="J7" s="28"/>
      <c r="K7" s="28"/>
      <c r="L7" s="24"/>
      <c r="M7" s="28"/>
      <c r="N7" s="24"/>
      <c r="O7" s="24"/>
    </row>
    <row r="8" ht="24" spans="1:15">
      <c r="A8" s="23"/>
      <c r="B8" s="23"/>
      <c r="C8" s="23"/>
      <c r="D8" s="23"/>
      <c r="E8" s="16" t="s">
        <v>27</v>
      </c>
      <c r="F8" s="10">
        <v>0</v>
      </c>
      <c r="G8" s="24"/>
      <c r="H8" s="10"/>
      <c r="I8" s="24"/>
      <c r="J8" s="28"/>
      <c r="K8" s="28"/>
      <c r="L8" s="24"/>
      <c r="M8" s="28"/>
      <c r="N8" s="24"/>
      <c r="O8" s="24"/>
    </row>
    <row r="9" ht="24" spans="1:15">
      <c r="A9" s="23"/>
      <c r="B9" s="23"/>
      <c r="C9" s="23"/>
      <c r="D9" s="23"/>
      <c r="E9" s="16" t="s">
        <v>28</v>
      </c>
      <c r="F9" s="10">
        <v>0</v>
      </c>
      <c r="G9" s="24"/>
      <c r="H9" s="10"/>
      <c r="I9" s="24"/>
      <c r="J9" s="28"/>
      <c r="K9" s="28"/>
      <c r="L9" s="24"/>
      <c r="M9" s="28"/>
      <c r="N9" s="24"/>
      <c r="O9" s="24"/>
    </row>
    <row r="10" ht="24" spans="1:15">
      <c r="A10" s="23"/>
      <c r="B10" s="23"/>
      <c r="C10" s="23"/>
      <c r="D10" s="23"/>
      <c r="E10" s="82" t="s">
        <v>29</v>
      </c>
      <c r="F10" s="10">
        <v>5</v>
      </c>
      <c r="G10" s="24"/>
      <c r="H10" s="10"/>
      <c r="I10" s="24"/>
      <c r="J10" s="28"/>
      <c r="K10" s="28"/>
      <c r="L10" s="24"/>
      <c r="M10" s="28"/>
      <c r="N10" s="24"/>
      <c r="O10" s="24"/>
    </row>
    <row r="11" ht="24" spans="1:15">
      <c r="A11" s="23"/>
      <c r="B11" s="23"/>
      <c r="C11" s="23"/>
      <c r="D11" s="23"/>
      <c r="E11" s="82" t="s">
        <v>30</v>
      </c>
      <c r="F11" s="10">
        <v>2</v>
      </c>
      <c r="G11" s="24"/>
      <c r="H11" s="10"/>
      <c r="I11" s="24"/>
      <c r="J11" s="28"/>
      <c r="K11" s="28"/>
      <c r="L11" s="24"/>
      <c r="M11" s="28"/>
      <c r="N11" s="24"/>
      <c r="O11" s="24"/>
    </row>
    <row r="12" ht="35.25" spans="1:15">
      <c r="A12" s="23"/>
      <c r="B12" s="23"/>
      <c r="C12" s="23"/>
      <c r="D12" s="23"/>
      <c r="E12" s="82" t="s">
        <v>31</v>
      </c>
      <c r="F12" s="10">
        <v>2</v>
      </c>
      <c r="G12" s="24"/>
      <c r="H12" s="10"/>
      <c r="I12" s="24"/>
      <c r="J12" s="28"/>
      <c r="K12" s="28"/>
      <c r="L12" s="24"/>
      <c r="M12" s="28"/>
      <c r="N12" s="24"/>
      <c r="O12" s="24"/>
    </row>
    <row r="13" ht="24" spans="1:15">
      <c r="A13" s="23"/>
      <c r="B13" s="23"/>
      <c r="C13" s="23"/>
      <c r="D13" s="23"/>
      <c r="E13" s="82" t="s">
        <v>32</v>
      </c>
      <c r="F13" s="10">
        <v>0.2</v>
      </c>
      <c r="G13" s="24"/>
      <c r="H13" s="10"/>
      <c r="I13" s="24"/>
      <c r="J13" s="28"/>
      <c r="K13" s="28"/>
      <c r="L13" s="24"/>
      <c r="M13" s="28"/>
      <c r="N13" s="24"/>
      <c r="O13" s="24"/>
    </row>
    <row r="14" ht="23.25" spans="1:15">
      <c r="A14" s="23"/>
      <c r="B14" s="23"/>
      <c r="C14" s="23"/>
      <c r="D14" s="23"/>
      <c r="E14" s="82" t="s">
        <v>33</v>
      </c>
      <c r="F14" s="10">
        <v>0.2</v>
      </c>
      <c r="G14" s="24"/>
      <c r="H14" s="10"/>
      <c r="I14" s="24"/>
      <c r="J14" s="28"/>
      <c r="K14" s="28"/>
      <c r="L14" s="24"/>
      <c r="M14" s="28"/>
      <c r="N14" s="24"/>
      <c r="O14" s="24"/>
    </row>
    <row r="15" ht="24" spans="1:15">
      <c r="A15" s="23"/>
      <c r="B15" s="23"/>
      <c r="C15" s="23"/>
      <c r="D15" s="23"/>
      <c r="E15" s="82" t="s">
        <v>34</v>
      </c>
      <c r="F15" s="10">
        <v>0.2</v>
      </c>
      <c r="G15" s="24"/>
      <c r="H15" s="10"/>
      <c r="I15" s="24"/>
      <c r="J15" s="28"/>
      <c r="K15" s="28"/>
      <c r="L15" s="24"/>
      <c r="M15" s="28"/>
      <c r="N15" s="24"/>
      <c r="O15" s="24"/>
    </row>
    <row r="16" ht="36" spans="1:15">
      <c r="A16" s="23"/>
      <c r="B16" s="23"/>
      <c r="C16" s="23"/>
      <c r="D16" s="23"/>
      <c r="E16" s="82" t="s">
        <v>35</v>
      </c>
      <c r="F16" s="10">
        <v>0.2</v>
      </c>
      <c r="G16" s="24"/>
      <c r="H16" s="10"/>
      <c r="I16" s="24"/>
      <c r="J16" s="28"/>
      <c r="K16" s="28"/>
      <c r="L16" s="24"/>
      <c r="M16" s="28"/>
      <c r="N16" s="24"/>
      <c r="O16" s="24"/>
    </row>
    <row r="17" ht="24" spans="1:15">
      <c r="A17" s="23"/>
      <c r="B17" s="23"/>
      <c r="C17" s="23"/>
      <c r="D17" s="23"/>
      <c r="E17" s="82" t="s">
        <v>36</v>
      </c>
      <c r="F17" s="10">
        <v>0.2</v>
      </c>
      <c r="G17" s="24"/>
      <c r="H17" s="10"/>
      <c r="I17" s="24"/>
      <c r="J17" s="28"/>
      <c r="K17" s="28"/>
      <c r="L17" s="24"/>
      <c r="M17" s="28"/>
      <c r="N17" s="24"/>
      <c r="O17" s="24"/>
    </row>
    <row r="18" ht="24" spans="1:15">
      <c r="A18" s="23"/>
      <c r="B18" s="23"/>
      <c r="C18" s="23"/>
      <c r="D18" s="23"/>
      <c r="E18" s="82" t="s">
        <v>37</v>
      </c>
      <c r="F18" s="10">
        <v>2</v>
      </c>
      <c r="G18" s="24"/>
      <c r="H18" s="10"/>
      <c r="I18" s="24"/>
      <c r="J18" s="28"/>
      <c r="K18" s="28"/>
      <c r="L18" s="24"/>
      <c r="M18" s="28"/>
      <c r="N18" s="24"/>
      <c r="O18" s="24"/>
    </row>
    <row r="19" ht="24" spans="1:15">
      <c r="A19" s="23"/>
      <c r="B19" s="23"/>
      <c r="C19" s="23"/>
      <c r="D19" s="23"/>
      <c r="E19" s="9" t="s">
        <v>38</v>
      </c>
      <c r="F19" s="10">
        <v>2</v>
      </c>
      <c r="G19" s="24"/>
      <c r="H19" s="10"/>
      <c r="I19" s="24"/>
      <c r="J19" s="28"/>
      <c r="K19" s="28"/>
      <c r="L19" s="24"/>
      <c r="M19" s="28"/>
      <c r="N19" s="24"/>
      <c r="O19" s="24"/>
    </row>
    <row r="20" ht="57.75" spans="1:15">
      <c r="A20" s="8">
        <v>2</v>
      </c>
      <c r="B20" s="8" t="s">
        <v>39</v>
      </c>
      <c r="C20" s="8"/>
      <c r="D20" s="8" t="s">
        <v>40</v>
      </c>
      <c r="E20" s="16" t="s">
        <v>41</v>
      </c>
      <c r="F20" s="10">
        <v>10</v>
      </c>
      <c r="G20" s="10">
        <v>26.2</v>
      </c>
      <c r="H20" s="10" t="s">
        <v>42</v>
      </c>
      <c r="I20" s="10">
        <v>29.64</v>
      </c>
      <c r="J20" s="41" t="s">
        <v>43</v>
      </c>
      <c r="K20" s="42">
        <v>3</v>
      </c>
      <c r="L20" s="10">
        <v>4.3</v>
      </c>
      <c r="M20" s="8"/>
      <c r="N20" s="10">
        <v>0</v>
      </c>
      <c r="O20" s="10">
        <f>G20+I20+L20</f>
        <v>60.14</v>
      </c>
    </row>
    <row r="21" ht="24" spans="1:15">
      <c r="A21" s="8"/>
      <c r="B21" s="8"/>
      <c r="C21" s="8"/>
      <c r="D21" s="8"/>
      <c r="E21" s="16" t="s">
        <v>44</v>
      </c>
      <c r="F21" s="10">
        <v>5</v>
      </c>
      <c r="G21" s="10"/>
      <c r="H21" s="10" t="s">
        <v>45</v>
      </c>
      <c r="I21" s="10"/>
      <c r="J21" s="16" t="s">
        <v>46</v>
      </c>
      <c r="K21" s="10">
        <v>0.3</v>
      </c>
      <c r="L21" s="10"/>
      <c r="M21" s="8"/>
      <c r="N21" s="10"/>
      <c r="O21" s="10"/>
    </row>
    <row r="22" ht="23.25" spans="1:15">
      <c r="A22" s="8"/>
      <c r="B22" s="8"/>
      <c r="C22" s="8"/>
      <c r="D22" s="8"/>
      <c r="E22" s="16" t="s">
        <v>47</v>
      </c>
      <c r="F22" s="10">
        <v>2</v>
      </c>
      <c r="G22" s="10"/>
      <c r="H22" s="10"/>
      <c r="I22" s="10"/>
      <c r="J22" s="16" t="s">
        <v>48</v>
      </c>
      <c r="K22" s="10">
        <v>0.5</v>
      </c>
      <c r="L22" s="10"/>
      <c r="M22" s="8"/>
      <c r="N22" s="10"/>
      <c r="O22" s="10"/>
    </row>
    <row r="23" ht="24" spans="1:15">
      <c r="A23" s="8"/>
      <c r="B23" s="8"/>
      <c r="C23" s="8"/>
      <c r="D23" s="8"/>
      <c r="E23" s="41" t="s">
        <v>49</v>
      </c>
      <c r="F23" s="42">
        <v>5</v>
      </c>
      <c r="G23" s="10"/>
      <c r="H23" s="10"/>
      <c r="I23" s="10"/>
      <c r="J23" s="84" t="s">
        <v>50</v>
      </c>
      <c r="K23" s="10">
        <v>0.5</v>
      </c>
      <c r="L23" s="10"/>
      <c r="M23" s="8"/>
      <c r="N23" s="10"/>
      <c r="O23" s="10"/>
    </row>
    <row r="24" ht="36" spans="1:15">
      <c r="A24" s="8"/>
      <c r="B24" s="8"/>
      <c r="C24" s="8"/>
      <c r="D24" s="8"/>
      <c r="E24" s="16" t="s">
        <v>51</v>
      </c>
      <c r="F24" s="10">
        <v>2</v>
      </c>
      <c r="G24" s="10"/>
      <c r="H24" s="10"/>
      <c r="I24" s="10"/>
      <c r="J24" s="85" t="s">
        <v>52</v>
      </c>
      <c r="K24" s="10">
        <v>0.5</v>
      </c>
      <c r="L24" s="10"/>
      <c r="M24" s="8"/>
      <c r="N24" s="10"/>
      <c r="O24" s="10"/>
    </row>
    <row r="25" ht="24" spans="1:15">
      <c r="A25" s="8"/>
      <c r="B25" s="8"/>
      <c r="C25" s="8"/>
      <c r="D25" s="8"/>
      <c r="E25" s="16" t="s">
        <v>53</v>
      </c>
      <c r="F25" s="10">
        <v>0.2</v>
      </c>
      <c r="G25" s="10"/>
      <c r="H25" s="10"/>
      <c r="I25" s="10"/>
      <c r="J25" s="16" t="s">
        <v>54</v>
      </c>
      <c r="K25" s="10">
        <v>1</v>
      </c>
      <c r="L25" s="10"/>
      <c r="M25" s="8"/>
      <c r="N25" s="10"/>
      <c r="O25" s="10"/>
    </row>
    <row r="26" ht="24" spans="1:15">
      <c r="A26" s="8"/>
      <c r="B26" s="8"/>
      <c r="C26" s="8"/>
      <c r="D26" s="8"/>
      <c r="E26" s="16" t="s">
        <v>55</v>
      </c>
      <c r="F26" s="10">
        <v>0.2</v>
      </c>
      <c r="G26" s="10"/>
      <c r="H26" s="10"/>
      <c r="I26" s="10"/>
      <c r="J26" s="19" t="s">
        <v>56</v>
      </c>
      <c r="K26" s="8">
        <v>0</v>
      </c>
      <c r="L26" s="10"/>
      <c r="M26" s="8"/>
      <c r="N26" s="10"/>
      <c r="O26" s="10"/>
    </row>
    <row r="27" ht="36" spans="1:15">
      <c r="A27" s="8"/>
      <c r="B27" s="8"/>
      <c r="C27" s="8"/>
      <c r="D27" s="8"/>
      <c r="E27" s="16" t="s">
        <v>57</v>
      </c>
      <c r="F27" s="10">
        <v>0.2</v>
      </c>
      <c r="G27" s="10"/>
      <c r="H27" s="10"/>
      <c r="I27" s="10"/>
      <c r="J27" s="19" t="s">
        <v>58</v>
      </c>
      <c r="K27" s="8">
        <v>0</v>
      </c>
      <c r="L27" s="10"/>
      <c r="M27" s="8"/>
      <c r="N27" s="10"/>
      <c r="O27" s="10"/>
    </row>
    <row r="28" ht="24" spans="1:15">
      <c r="A28" s="8"/>
      <c r="B28" s="8"/>
      <c r="C28" s="8"/>
      <c r="D28" s="8"/>
      <c r="E28" s="9" t="s">
        <v>59</v>
      </c>
      <c r="F28" s="10">
        <v>0.2</v>
      </c>
      <c r="G28" s="10"/>
      <c r="H28" s="10"/>
      <c r="I28" s="10"/>
      <c r="J28" s="19" t="s">
        <v>60</v>
      </c>
      <c r="K28" s="86">
        <v>0</v>
      </c>
      <c r="L28" s="10"/>
      <c r="M28" s="8"/>
      <c r="N28" s="10"/>
      <c r="O28" s="10"/>
    </row>
    <row r="29" ht="24" spans="1:15">
      <c r="A29" s="8"/>
      <c r="B29" s="8"/>
      <c r="C29" s="8"/>
      <c r="D29" s="8"/>
      <c r="E29" s="16" t="s">
        <v>61</v>
      </c>
      <c r="F29" s="10">
        <v>0.2</v>
      </c>
      <c r="G29" s="10"/>
      <c r="H29" s="10"/>
      <c r="I29" s="10"/>
      <c r="J29" s="87" t="s">
        <v>62</v>
      </c>
      <c r="K29" s="88">
        <v>0</v>
      </c>
      <c r="L29" s="10"/>
      <c r="M29" s="8"/>
      <c r="N29" s="10"/>
      <c r="O29" s="10"/>
    </row>
    <row r="30" ht="24" spans="1:15">
      <c r="A30" s="8"/>
      <c r="B30" s="8"/>
      <c r="C30" s="8"/>
      <c r="D30" s="8"/>
      <c r="E30" s="83" t="s">
        <v>63</v>
      </c>
      <c r="F30" s="51" t="s">
        <v>64</v>
      </c>
      <c r="G30" s="10"/>
      <c r="H30" s="10"/>
      <c r="I30" s="10"/>
      <c r="J30" s="89"/>
      <c r="K30" s="89"/>
      <c r="L30" s="10"/>
      <c r="M30" s="8"/>
      <c r="N30" s="10"/>
      <c r="O30" s="10"/>
    </row>
    <row r="31" spans="1:15">
      <c r="A31" s="8"/>
      <c r="B31" s="8"/>
      <c r="C31" s="8"/>
      <c r="D31" s="8"/>
      <c r="E31" s="41" t="s">
        <v>65</v>
      </c>
      <c r="F31" s="42">
        <v>1</v>
      </c>
      <c r="G31" s="10"/>
      <c r="H31" s="10"/>
      <c r="I31" s="10"/>
      <c r="J31" s="89"/>
      <c r="K31" s="89"/>
      <c r="L31" s="10"/>
      <c r="M31" s="8"/>
      <c r="N31" s="10"/>
      <c r="O31" s="10"/>
    </row>
    <row r="32" spans="1:15">
      <c r="A32" s="8"/>
      <c r="B32" s="8"/>
      <c r="C32" s="8"/>
      <c r="D32" s="8"/>
      <c r="E32" s="41" t="s">
        <v>66</v>
      </c>
      <c r="F32" s="42">
        <v>0.2</v>
      </c>
      <c r="G32" s="10"/>
      <c r="H32" s="10"/>
      <c r="I32" s="10"/>
      <c r="J32" s="90"/>
      <c r="K32" s="90"/>
      <c r="L32" s="10"/>
      <c r="M32" s="8"/>
      <c r="N32" s="10"/>
      <c r="O32" s="10"/>
    </row>
  </sheetData>
  <mergeCells count="19">
    <mergeCell ref="B1:O1"/>
    <mergeCell ref="A3:A19"/>
    <mergeCell ref="A20:A32"/>
    <mergeCell ref="B3:B19"/>
    <mergeCell ref="B20:B32"/>
    <mergeCell ref="C3:C19"/>
    <mergeCell ref="C20:C32"/>
    <mergeCell ref="D3:D19"/>
    <mergeCell ref="D20:D32"/>
    <mergeCell ref="G3:G19"/>
    <mergeCell ref="G20:G32"/>
    <mergeCell ref="I3:I19"/>
    <mergeCell ref="I20:I32"/>
    <mergeCell ref="L3:L19"/>
    <mergeCell ref="L20:L32"/>
    <mergeCell ref="N3:N19"/>
    <mergeCell ref="N20:N32"/>
    <mergeCell ref="O3:O19"/>
    <mergeCell ref="O20:O32"/>
  </mergeCells>
  <pageMargins left="0.393055555555556" right="0.229861111111111" top="0.511805555555556" bottom="0.313888888888889" header="0.510416666666667" footer="0.471527777777778"/>
  <pageSetup paperSize="9" orientation="landscape" verticalDpi="3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57"/>
  <sheetViews>
    <sheetView zoomScale="130" zoomScaleNormal="130" topLeftCell="A41" workbookViewId="0">
      <selection activeCell="M3" sqref="M3"/>
    </sheetView>
  </sheetViews>
  <sheetFormatPr defaultColWidth="9" defaultRowHeight="15"/>
  <cols>
    <col min="1" max="1" width="3.75" style="2" customWidth="1"/>
    <col min="2" max="2" width="5.5" style="2" customWidth="1"/>
    <col min="3" max="3" width="4.75" style="2" customWidth="1"/>
    <col min="4" max="4" width="5.5" style="2" customWidth="1"/>
    <col min="5" max="5" width="36.5" style="2" customWidth="1"/>
    <col min="6" max="6" width="4.875" style="2" customWidth="1"/>
    <col min="7" max="7" width="4.625" style="2" customWidth="1"/>
    <col min="8" max="8" width="6.875" style="2" customWidth="1"/>
    <col min="9" max="9" width="7.25" style="2" customWidth="1"/>
    <col min="10" max="10" width="19.25" style="2" customWidth="1"/>
    <col min="11" max="11" width="8.5" style="2" customWidth="1"/>
    <col min="12" max="13" width="7.25" style="2" customWidth="1"/>
    <col min="14" max="14" width="5.625" style="2" customWidth="1"/>
    <col min="15" max="15" width="11" style="2" customWidth="1"/>
    <col min="16" max="16384" width="9" style="2"/>
  </cols>
  <sheetData>
    <row r="1" ht="20.25" spans="2:15">
      <c r="B1" s="4" t="s">
        <v>67</v>
      </c>
      <c r="C1" s="53"/>
      <c r="D1" s="53"/>
      <c r="E1" s="53"/>
      <c r="F1" s="53"/>
      <c r="G1" s="53"/>
      <c r="H1" s="53"/>
      <c r="I1" s="53"/>
      <c r="J1" s="53"/>
      <c r="K1" s="53"/>
      <c r="L1" s="53"/>
      <c r="M1" s="53"/>
      <c r="N1" s="53"/>
      <c r="O1" s="69"/>
    </row>
    <row r="2" ht="34.5" spans="1:15">
      <c r="A2" s="54" t="s">
        <v>1</v>
      </c>
      <c r="B2" s="55" t="s">
        <v>2</v>
      </c>
      <c r="C2" s="55" t="s">
        <v>3</v>
      </c>
      <c r="D2" s="55" t="s">
        <v>4</v>
      </c>
      <c r="E2" s="55" t="s">
        <v>5</v>
      </c>
      <c r="F2" s="55" t="s">
        <v>6</v>
      </c>
      <c r="G2" s="55" t="s">
        <v>7</v>
      </c>
      <c r="H2" s="55" t="s">
        <v>8</v>
      </c>
      <c r="I2" s="55" t="s">
        <v>9</v>
      </c>
      <c r="J2" s="55" t="s">
        <v>10</v>
      </c>
      <c r="K2" s="55" t="s">
        <v>11</v>
      </c>
      <c r="L2" s="55" t="s">
        <v>12</v>
      </c>
      <c r="M2" s="55" t="s">
        <v>13</v>
      </c>
      <c r="N2" s="55" t="s">
        <v>14</v>
      </c>
      <c r="O2" s="55" t="s">
        <v>15</v>
      </c>
    </row>
    <row r="3" ht="36" spans="1:15">
      <c r="A3" s="34">
        <v>1</v>
      </c>
      <c r="B3" s="37" t="s">
        <v>68</v>
      </c>
      <c r="C3" s="37" t="s">
        <v>69</v>
      </c>
      <c r="D3" s="37" t="s">
        <v>70</v>
      </c>
      <c r="E3" s="40" t="s">
        <v>71</v>
      </c>
      <c r="F3" s="40">
        <v>0</v>
      </c>
      <c r="G3" s="40">
        <v>1.6</v>
      </c>
      <c r="H3" s="40" t="s">
        <v>72</v>
      </c>
      <c r="I3" s="40">
        <v>30.72</v>
      </c>
      <c r="J3" s="40" t="s">
        <v>73</v>
      </c>
      <c r="K3" s="40">
        <v>0.3</v>
      </c>
      <c r="L3" s="40">
        <v>8.6</v>
      </c>
      <c r="M3" s="70">
        <v>4.3</v>
      </c>
      <c r="N3" s="40">
        <v>4.3</v>
      </c>
      <c r="O3" s="40">
        <f>G3+I3+L3+N3</f>
        <v>45.22</v>
      </c>
    </row>
    <row r="4" ht="24" spans="1:15">
      <c r="A4" s="34"/>
      <c r="B4" s="37"/>
      <c r="C4" s="37"/>
      <c r="D4" s="37"/>
      <c r="E4" s="40" t="s">
        <v>74</v>
      </c>
      <c r="F4" s="40">
        <v>0</v>
      </c>
      <c r="G4" s="40"/>
      <c r="H4" s="40" t="s">
        <v>75</v>
      </c>
      <c r="I4" s="40"/>
      <c r="J4" s="40" t="s">
        <v>76</v>
      </c>
      <c r="K4" s="40">
        <v>0.3</v>
      </c>
      <c r="L4" s="40"/>
      <c r="M4" s="37"/>
      <c r="N4" s="37"/>
      <c r="O4" s="40"/>
    </row>
    <row r="5" ht="23.25" spans="1:15">
      <c r="A5" s="34"/>
      <c r="B5" s="37"/>
      <c r="C5" s="37"/>
      <c r="D5" s="37"/>
      <c r="E5" s="40" t="s">
        <v>77</v>
      </c>
      <c r="F5" s="40">
        <v>0.2</v>
      </c>
      <c r="G5" s="40"/>
      <c r="H5" s="40"/>
      <c r="I5" s="40"/>
      <c r="J5" s="40" t="s">
        <v>78</v>
      </c>
      <c r="K5" s="70">
        <v>1</v>
      </c>
      <c r="L5" s="40"/>
      <c r="M5" s="37"/>
      <c r="N5" s="37"/>
      <c r="O5" s="40"/>
    </row>
    <row r="6" ht="23.25" spans="1:15">
      <c r="A6" s="34"/>
      <c r="B6" s="37"/>
      <c r="C6" s="37"/>
      <c r="D6" s="37"/>
      <c r="E6" s="40" t="s">
        <v>79</v>
      </c>
      <c r="F6" s="40">
        <v>0.2</v>
      </c>
      <c r="G6" s="40"/>
      <c r="H6" s="40"/>
      <c r="I6" s="40"/>
      <c r="J6" s="40" t="s">
        <v>80</v>
      </c>
      <c r="K6" s="40">
        <v>1.5</v>
      </c>
      <c r="L6" s="40"/>
      <c r="M6" s="37"/>
      <c r="N6" s="37"/>
      <c r="O6" s="40"/>
    </row>
    <row r="7" ht="23.25" spans="1:15">
      <c r="A7" s="34"/>
      <c r="B7" s="37"/>
      <c r="C7" s="37"/>
      <c r="D7" s="37"/>
      <c r="E7" s="40" t="s">
        <v>81</v>
      </c>
      <c r="F7" s="40">
        <v>0.2</v>
      </c>
      <c r="G7" s="40"/>
      <c r="H7" s="40"/>
      <c r="I7" s="40"/>
      <c r="J7" s="40" t="s">
        <v>82</v>
      </c>
      <c r="K7" s="40">
        <v>1.5</v>
      </c>
      <c r="L7" s="40"/>
      <c r="M7" s="37"/>
      <c r="N7" s="37"/>
      <c r="O7" s="40"/>
    </row>
    <row r="8" ht="23.25" spans="1:15">
      <c r="A8" s="34"/>
      <c r="B8" s="37"/>
      <c r="C8" s="37"/>
      <c r="D8" s="37"/>
      <c r="E8" s="40" t="s">
        <v>83</v>
      </c>
      <c r="F8" s="40">
        <v>1</v>
      </c>
      <c r="G8" s="40"/>
      <c r="H8" s="40"/>
      <c r="I8" s="40"/>
      <c r="J8" s="40" t="s">
        <v>84</v>
      </c>
      <c r="K8" s="40">
        <v>0.5</v>
      </c>
      <c r="L8" s="40"/>
      <c r="M8" s="37"/>
      <c r="N8" s="37"/>
      <c r="O8" s="40"/>
    </row>
    <row r="9" ht="13.5" spans="1:15">
      <c r="A9" s="34"/>
      <c r="B9" s="37"/>
      <c r="C9" s="37"/>
      <c r="D9" s="37"/>
      <c r="E9" s="37"/>
      <c r="F9" s="37"/>
      <c r="G9" s="40"/>
      <c r="H9" s="40"/>
      <c r="I9" s="40"/>
      <c r="J9" s="40" t="s">
        <v>85</v>
      </c>
      <c r="K9" s="40">
        <v>0.5</v>
      </c>
      <c r="L9" s="40"/>
      <c r="M9" s="37"/>
      <c r="N9" s="37"/>
      <c r="O9" s="40"/>
    </row>
    <row r="10" ht="23.25" spans="1:15">
      <c r="A10" s="34"/>
      <c r="B10" s="37"/>
      <c r="C10" s="37"/>
      <c r="D10" s="37"/>
      <c r="E10" s="37"/>
      <c r="F10" s="37"/>
      <c r="G10" s="40"/>
      <c r="H10" s="40"/>
      <c r="I10" s="40"/>
      <c r="J10" s="40" t="s">
        <v>86</v>
      </c>
      <c r="K10" s="40">
        <v>0.5</v>
      </c>
      <c r="L10" s="40"/>
      <c r="M10" s="37"/>
      <c r="N10" s="37"/>
      <c r="O10" s="40"/>
    </row>
    <row r="11" ht="23.25" spans="1:15">
      <c r="A11" s="34"/>
      <c r="B11" s="37"/>
      <c r="C11" s="37"/>
      <c r="D11" s="37"/>
      <c r="E11" s="37"/>
      <c r="F11" s="37"/>
      <c r="G11" s="40"/>
      <c r="H11" s="40"/>
      <c r="I11" s="40"/>
      <c r="J11" s="40" t="s">
        <v>87</v>
      </c>
      <c r="K11" s="40">
        <v>0.5</v>
      </c>
      <c r="L11" s="40"/>
      <c r="M11" s="37"/>
      <c r="N11" s="37"/>
      <c r="O11" s="40"/>
    </row>
    <row r="12" ht="23.25" spans="1:15">
      <c r="A12" s="34"/>
      <c r="B12" s="37"/>
      <c r="C12" s="37"/>
      <c r="D12" s="37"/>
      <c r="E12" s="37"/>
      <c r="F12" s="37"/>
      <c r="G12" s="40"/>
      <c r="H12" s="40"/>
      <c r="I12" s="40"/>
      <c r="J12" s="40" t="s">
        <v>88</v>
      </c>
      <c r="K12" s="40">
        <v>0.5</v>
      </c>
      <c r="L12" s="40"/>
      <c r="M12" s="37"/>
      <c r="N12" s="37"/>
      <c r="O12" s="40"/>
    </row>
    <row r="13" ht="22.5" spans="1:15">
      <c r="A13" s="34"/>
      <c r="B13" s="37"/>
      <c r="C13" s="37"/>
      <c r="D13" s="37"/>
      <c r="E13" s="37"/>
      <c r="F13" s="37"/>
      <c r="G13" s="40"/>
      <c r="H13" s="40"/>
      <c r="I13" s="40"/>
      <c r="J13" s="40" t="s">
        <v>89</v>
      </c>
      <c r="K13" s="40">
        <v>0.5</v>
      </c>
      <c r="L13" s="40"/>
      <c r="M13" s="37"/>
      <c r="N13" s="37"/>
      <c r="O13" s="40"/>
    </row>
    <row r="14" ht="23.25" spans="1:15">
      <c r="A14" s="34"/>
      <c r="B14" s="37"/>
      <c r="C14" s="37"/>
      <c r="D14" s="37"/>
      <c r="E14" s="37"/>
      <c r="F14" s="37"/>
      <c r="G14" s="40"/>
      <c r="H14" s="40"/>
      <c r="I14" s="40"/>
      <c r="J14" s="40" t="s">
        <v>90</v>
      </c>
      <c r="K14" s="40">
        <v>0.5</v>
      </c>
      <c r="L14" s="40"/>
      <c r="M14" s="37"/>
      <c r="N14" s="37"/>
      <c r="O14" s="40"/>
    </row>
    <row r="15" ht="23.25" spans="1:15">
      <c r="A15" s="34"/>
      <c r="B15" s="37"/>
      <c r="C15" s="37"/>
      <c r="D15" s="37"/>
      <c r="E15" s="37"/>
      <c r="F15" s="37"/>
      <c r="G15" s="40"/>
      <c r="H15" s="40"/>
      <c r="I15" s="40"/>
      <c r="J15" s="40" t="s">
        <v>91</v>
      </c>
      <c r="K15" s="40">
        <v>0.5</v>
      </c>
      <c r="L15" s="40"/>
      <c r="M15" s="37"/>
      <c r="N15" s="37"/>
      <c r="O15" s="40"/>
    </row>
    <row r="16" ht="13.5" spans="1:15">
      <c r="A16" s="34"/>
      <c r="B16" s="37"/>
      <c r="C16" s="37"/>
      <c r="D16" s="37"/>
      <c r="E16" s="37"/>
      <c r="F16" s="37"/>
      <c r="G16" s="40"/>
      <c r="H16" s="40"/>
      <c r="I16" s="40"/>
      <c r="J16" s="71" t="s">
        <v>92</v>
      </c>
      <c r="K16" s="71"/>
      <c r="L16" s="40"/>
      <c r="M16" s="37"/>
      <c r="N16" s="37"/>
      <c r="O16" s="40"/>
    </row>
    <row r="17" ht="23.25" spans="1:15">
      <c r="A17" s="34"/>
      <c r="B17" s="37"/>
      <c r="C17" s="37"/>
      <c r="D17" s="37"/>
      <c r="E17" s="37"/>
      <c r="F17" s="37"/>
      <c r="G17" s="40"/>
      <c r="H17" s="40"/>
      <c r="I17" s="40"/>
      <c r="J17" s="37" t="s">
        <v>93</v>
      </c>
      <c r="K17" s="37"/>
      <c r="L17" s="40"/>
      <c r="M17" s="37"/>
      <c r="N17" s="37"/>
      <c r="O17" s="40"/>
    </row>
    <row r="18" ht="23.25" spans="1:15">
      <c r="A18" s="34"/>
      <c r="B18" s="37"/>
      <c r="C18" s="37"/>
      <c r="D18" s="37"/>
      <c r="E18" s="37"/>
      <c r="F18" s="37"/>
      <c r="G18" s="40"/>
      <c r="H18" s="40"/>
      <c r="I18" s="40"/>
      <c r="J18" s="37" t="s">
        <v>94</v>
      </c>
      <c r="K18" s="37"/>
      <c r="L18" s="40"/>
      <c r="M18" s="37"/>
      <c r="N18" s="37"/>
      <c r="O18" s="40"/>
    </row>
    <row r="19" ht="23.25" spans="1:15">
      <c r="A19" s="34"/>
      <c r="B19" s="37"/>
      <c r="C19" s="37"/>
      <c r="D19" s="37"/>
      <c r="E19" s="37"/>
      <c r="F19" s="37"/>
      <c r="G19" s="40"/>
      <c r="H19" s="40"/>
      <c r="I19" s="40"/>
      <c r="J19" s="37" t="s">
        <v>95</v>
      </c>
      <c r="K19" s="37"/>
      <c r="L19" s="40"/>
      <c r="M19" s="37"/>
      <c r="N19" s="37"/>
      <c r="O19" s="40"/>
    </row>
    <row r="20" ht="23.25" spans="1:15">
      <c r="A20" s="34"/>
      <c r="B20" s="37"/>
      <c r="C20" s="37"/>
      <c r="D20" s="37"/>
      <c r="E20" s="37"/>
      <c r="F20" s="37"/>
      <c r="G20" s="40"/>
      <c r="H20" s="40"/>
      <c r="I20" s="40"/>
      <c r="J20" s="37" t="s">
        <v>96</v>
      </c>
      <c r="K20" s="37"/>
      <c r="L20" s="40"/>
      <c r="M20" s="37"/>
      <c r="N20" s="37"/>
      <c r="O20" s="40"/>
    </row>
    <row r="21" ht="23.25" spans="1:15">
      <c r="A21" s="34"/>
      <c r="B21" s="37"/>
      <c r="C21" s="37"/>
      <c r="D21" s="37"/>
      <c r="E21" s="37"/>
      <c r="F21" s="37"/>
      <c r="G21" s="40"/>
      <c r="H21" s="40"/>
      <c r="I21" s="40"/>
      <c r="J21" s="37" t="s">
        <v>97</v>
      </c>
      <c r="K21" s="37"/>
      <c r="L21" s="40"/>
      <c r="M21" s="37"/>
      <c r="N21" s="37"/>
      <c r="O21" s="40"/>
    </row>
    <row r="22" ht="34.5" spans="1:15">
      <c r="A22" s="34"/>
      <c r="B22" s="37"/>
      <c r="C22" s="37"/>
      <c r="D22" s="37"/>
      <c r="E22" s="37"/>
      <c r="F22" s="37"/>
      <c r="G22" s="40"/>
      <c r="H22" s="40"/>
      <c r="I22" s="40"/>
      <c r="J22" s="37" t="s">
        <v>98</v>
      </c>
      <c r="K22" s="37"/>
      <c r="L22" s="40"/>
      <c r="M22" s="37"/>
      <c r="N22" s="37"/>
      <c r="O22" s="40"/>
    </row>
    <row r="23" ht="23.25" spans="1:15">
      <c r="A23" s="11">
        <v>2</v>
      </c>
      <c r="B23" s="8" t="s">
        <v>99</v>
      </c>
      <c r="C23" s="8" t="s">
        <v>100</v>
      </c>
      <c r="D23" s="8" t="s">
        <v>101</v>
      </c>
      <c r="E23" s="10" t="s">
        <v>102</v>
      </c>
      <c r="F23" s="10">
        <v>5</v>
      </c>
      <c r="G23" s="10">
        <v>8</v>
      </c>
      <c r="H23" s="10" t="s">
        <v>103</v>
      </c>
      <c r="I23" s="10">
        <v>30.57</v>
      </c>
      <c r="J23" s="10" t="s">
        <v>82</v>
      </c>
      <c r="K23" s="10">
        <v>1.5</v>
      </c>
      <c r="L23" s="10">
        <v>3</v>
      </c>
      <c r="M23" s="16"/>
      <c r="N23" s="10">
        <v>3.3</v>
      </c>
      <c r="O23" s="10">
        <f>G23+I23+L23+N23</f>
        <v>44.87</v>
      </c>
    </row>
    <row r="24" ht="23.25" spans="1:15">
      <c r="A24" s="11"/>
      <c r="B24" s="8"/>
      <c r="C24" s="8"/>
      <c r="D24" s="8"/>
      <c r="E24" s="9" t="s">
        <v>104</v>
      </c>
      <c r="F24" s="10">
        <v>2</v>
      </c>
      <c r="G24" s="10"/>
      <c r="H24" s="10" t="s">
        <v>105</v>
      </c>
      <c r="I24" s="10"/>
      <c r="J24" s="10" t="s">
        <v>80</v>
      </c>
      <c r="K24" s="10">
        <v>1.5</v>
      </c>
      <c r="L24" s="10"/>
      <c r="M24" s="16"/>
      <c r="N24" s="10"/>
      <c r="O24" s="10"/>
    </row>
    <row r="25" ht="24" spans="1:15">
      <c r="A25" s="11"/>
      <c r="B25" s="8"/>
      <c r="C25" s="8"/>
      <c r="D25" s="8"/>
      <c r="E25" s="9" t="s">
        <v>106</v>
      </c>
      <c r="F25" s="10">
        <v>1</v>
      </c>
      <c r="G25" s="10"/>
      <c r="H25" s="10"/>
      <c r="I25" s="10"/>
      <c r="J25" s="10" t="s">
        <v>107</v>
      </c>
      <c r="K25" s="10">
        <v>0</v>
      </c>
      <c r="L25" s="10"/>
      <c r="M25" s="16"/>
      <c r="N25" s="10"/>
      <c r="O25" s="10"/>
    </row>
    <row r="26" ht="24" spans="1:15">
      <c r="A26" s="8">
        <v>3</v>
      </c>
      <c r="B26" s="8" t="s">
        <v>108</v>
      </c>
      <c r="C26" s="8" t="s">
        <v>69</v>
      </c>
      <c r="D26" s="8" t="s">
        <v>109</v>
      </c>
      <c r="E26" s="10" t="s">
        <v>110</v>
      </c>
      <c r="F26" s="10">
        <v>0.5</v>
      </c>
      <c r="G26" s="10">
        <v>0.9</v>
      </c>
      <c r="H26" s="10" t="s">
        <v>111</v>
      </c>
      <c r="I26" s="10">
        <v>30.24</v>
      </c>
      <c r="J26" s="10" t="s">
        <v>80</v>
      </c>
      <c r="K26" s="10">
        <v>1.5</v>
      </c>
      <c r="L26" s="10">
        <v>6.3</v>
      </c>
      <c r="M26" s="8"/>
      <c r="N26" s="10">
        <v>4.3</v>
      </c>
      <c r="O26" s="10">
        <f>G26+I26+L26+N26</f>
        <v>41.74</v>
      </c>
    </row>
    <row r="27" ht="23.25" spans="1:15">
      <c r="A27" s="8"/>
      <c r="B27" s="8"/>
      <c r="C27" s="8"/>
      <c r="D27" s="8"/>
      <c r="E27" s="10" t="s">
        <v>112</v>
      </c>
      <c r="F27" s="10">
        <v>0.2</v>
      </c>
      <c r="G27" s="10"/>
      <c r="H27" s="10" t="s">
        <v>113</v>
      </c>
      <c r="I27" s="10"/>
      <c r="J27" s="10" t="s">
        <v>82</v>
      </c>
      <c r="K27" s="10">
        <v>1.5</v>
      </c>
      <c r="L27" s="10"/>
      <c r="M27" s="8"/>
      <c r="N27" s="8"/>
      <c r="O27" s="10"/>
    </row>
    <row r="28" ht="13.5" spans="1:15">
      <c r="A28" s="8"/>
      <c r="B28" s="8"/>
      <c r="C28" s="8"/>
      <c r="D28" s="8"/>
      <c r="E28" s="10" t="s">
        <v>114</v>
      </c>
      <c r="F28" s="10">
        <v>0.2</v>
      </c>
      <c r="G28" s="10"/>
      <c r="H28" s="10"/>
      <c r="I28" s="10"/>
      <c r="J28" s="10" t="s">
        <v>115</v>
      </c>
      <c r="K28" s="10">
        <v>1</v>
      </c>
      <c r="L28" s="10"/>
      <c r="M28" s="8"/>
      <c r="N28" s="8"/>
      <c r="O28" s="10"/>
    </row>
    <row r="29" ht="13.5" spans="1:15">
      <c r="A29" s="8"/>
      <c r="B29" s="8"/>
      <c r="C29" s="8"/>
      <c r="D29" s="8"/>
      <c r="E29" s="8" t="s">
        <v>116</v>
      </c>
      <c r="F29" s="8" t="s">
        <v>117</v>
      </c>
      <c r="G29" s="10"/>
      <c r="H29" s="10"/>
      <c r="I29" s="10"/>
      <c r="J29" s="10" t="s">
        <v>118</v>
      </c>
      <c r="K29" s="10">
        <v>0.3</v>
      </c>
      <c r="L29" s="10"/>
      <c r="M29" s="8"/>
      <c r="N29" s="8"/>
      <c r="O29" s="10"/>
    </row>
    <row r="30" ht="13.5" spans="1:15">
      <c r="A30" s="8"/>
      <c r="B30" s="8"/>
      <c r="C30" s="8"/>
      <c r="D30" s="8"/>
      <c r="E30" s="8" t="s">
        <v>119</v>
      </c>
      <c r="F30" s="8">
        <v>0</v>
      </c>
      <c r="G30" s="10"/>
      <c r="H30" s="10"/>
      <c r="I30" s="10"/>
      <c r="J30" s="10" t="s">
        <v>120</v>
      </c>
      <c r="K30" s="10">
        <v>0</v>
      </c>
      <c r="L30" s="10"/>
      <c r="M30" s="8"/>
      <c r="N30" s="8"/>
      <c r="O30" s="10"/>
    </row>
    <row r="31" ht="23.25" spans="1:15">
      <c r="A31" s="8"/>
      <c r="B31" s="8"/>
      <c r="C31" s="8"/>
      <c r="D31" s="8"/>
      <c r="E31" s="8"/>
      <c r="F31" s="8"/>
      <c r="G31" s="10"/>
      <c r="H31" s="10"/>
      <c r="I31" s="10"/>
      <c r="J31" s="10" t="s">
        <v>121</v>
      </c>
      <c r="K31" s="10">
        <v>0.5</v>
      </c>
      <c r="L31" s="10"/>
      <c r="M31" s="8"/>
      <c r="N31" s="8"/>
      <c r="O31" s="10"/>
    </row>
    <row r="32" ht="23.25" spans="1:15">
      <c r="A32" s="8"/>
      <c r="B32" s="8"/>
      <c r="C32" s="8"/>
      <c r="D32" s="8"/>
      <c r="E32" s="8"/>
      <c r="F32" s="8"/>
      <c r="G32" s="10"/>
      <c r="H32" s="10"/>
      <c r="I32" s="10"/>
      <c r="J32" s="10" t="s">
        <v>122</v>
      </c>
      <c r="K32" s="10">
        <v>0.5</v>
      </c>
      <c r="L32" s="10"/>
      <c r="M32" s="8"/>
      <c r="N32" s="8"/>
      <c r="O32" s="10"/>
    </row>
    <row r="33" ht="23.25" spans="1:15">
      <c r="A33" s="8"/>
      <c r="B33" s="8"/>
      <c r="C33" s="8"/>
      <c r="D33" s="8"/>
      <c r="E33" s="8"/>
      <c r="F33" s="8"/>
      <c r="G33" s="10"/>
      <c r="H33" s="10"/>
      <c r="I33" s="10"/>
      <c r="J33" s="10" t="s">
        <v>123</v>
      </c>
      <c r="K33" s="10">
        <v>0.5</v>
      </c>
      <c r="L33" s="10"/>
      <c r="M33" s="8"/>
      <c r="N33" s="8"/>
      <c r="O33" s="10"/>
    </row>
    <row r="34" ht="23.25" spans="1:15">
      <c r="A34" s="8"/>
      <c r="B34" s="8"/>
      <c r="C34" s="8"/>
      <c r="D34" s="8"/>
      <c r="E34" s="8"/>
      <c r="F34" s="8"/>
      <c r="G34" s="10"/>
      <c r="H34" s="10"/>
      <c r="I34" s="10"/>
      <c r="J34" s="10" t="s">
        <v>124</v>
      </c>
      <c r="K34" s="10">
        <v>0.5</v>
      </c>
      <c r="L34" s="10"/>
      <c r="M34" s="8"/>
      <c r="N34" s="8"/>
      <c r="O34" s="10"/>
    </row>
    <row r="35" ht="24" spans="1:15">
      <c r="A35" s="56">
        <v>4</v>
      </c>
      <c r="B35" s="57" t="s">
        <v>125</v>
      </c>
      <c r="C35" s="58" t="s">
        <v>69</v>
      </c>
      <c r="D35" s="57" t="s">
        <v>126</v>
      </c>
      <c r="E35" s="59" t="s">
        <v>127</v>
      </c>
      <c r="F35" s="59">
        <v>0</v>
      </c>
      <c r="G35" s="59">
        <v>0.4</v>
      </c>
      <c r="H35" s="59" t="s">
        <v>128</v>
      </c>
      <c r="I35" s="59">
        <v>30.48</v>
      </c>
      <c r="J35" s="59" t="s">
        <v>46</v>
      </c>
      <c r="K35" s="59">
        <v>0.3</v>
      </c>
      <c r="L35" s="59">
        <v>4.8</v>
      </c>
      <c r="M35" s="56"/>
      <c r="N35" s="59">
        <v>3.9</v>
      </c>
      <c r="O35" s="59">
        <f>G35+I35+L35+N35</f>
        <v>39.58</v>
      </c>
    </row>
    <row r="36" ht="35.25" spans="1:15">
      <c r="A36" s="56"/>
      <c r="B36" s="57"/>
      <c r="C36" s="60"/>
      <c r="D36" s="57"/>
      <c r="E36" s="59" t="s">
        <v>129</v>
      </c>
      <c r="F36" s="59">
        <v>0.2</v>
      </c>
      <c r="G36" s="59"/>
      <c r="H36" s="59" t="s">
        <v>130</v>
      </c>
      <c r="I36" s="59"/>
      <c r="J36" s="59" t="s">
        <v>82</v>
      </c>
      <c r="K36" s="59">
        <v>1.5</v>
      </c>
      <c r="L36" s="59"/>
      <c r="M36" s="57"/>
      <c r="N36" s="57"/>
      <c r="O36" s="59"/>
    </row>
    <row r="37" ht="22.5" spans="1:15">
      <c r="A37" s="56"/>
      <c r="B37" s="57"/>
      <c r="C37" s="60"/>
      <c r="D37" s="57"/>
      <c r="E37" s="59" t="s">
        <v>131</v>
      </c>
      <c r="F37" s="59">
        <v>0.2</v>
      </c>
      <c r="G37" s="59"/>
      <c r="H37" s="59"/>
      <c r="I37" s="59"/>
      <c r="J37" s="59" t="s">
        <v>80</v>
      </c>
      <c r="K37" s="72">
        <v>1.5</v>
      </c>
      <c r="L37" s="59"/>
      <c r="M37" s="57"/>
      <c r="N37" s="57"/>
      <c r="O37" s="59"/>
    </row>
    <row r="38" ht="23.25" spans="1:15">
      <c r="A38" s="56"/>
      <c r="B38" s="57"/>
      <c r="C38" s="60"/>
      <c r="D38" s="57"/>
      <c r="E38" s="59" t="s">
        <v>132</v>
      </c>
      <c r="F38" s="59">
        <v>0</v>
      </c>
      <c r="G38" s="59"/>
      <c r="H38" s="59"/>
      <c r="I38" s="59"/>
      <c r="J38" s="59" t="s">
        <v>133</v>
      </c>
      <c r="K38" s="59">
        <v>0.5</v>
      </c>
      <c r="L38" s="59"/>
      <c r="M38" s="57"/>
      <c r="N38" s="57"/>
      <c r="O38" s="59"/>
    </row>
    <row r="39" ht="23.25" spans="1:15">
      <c r="A39" s="56"/>
      <c r="B39" s="57"/>
      <c r="C39" s="60"/>
      <c r="D39" s="57"/>
      <c r="E39" s="59" t="s">
        <v>134</v>
      </c>
      <c r="F39" s="59">
        <v>0</v>
      </c>
      <c r="G39" s="59"/>
      <c r="H39" s="59"/>
      <c r="I39" s="59"/>
      <c r="J39" s="59" t="s">
        <v>135</v>
      </c>
      <c r="K39" s="59">
        <v>1</v>
      </c>
      <c r="L39" s="59"/>
      <c r="M39" s="57"/>
      <c r="N39" s="57"/>
      <c r="O39" s="59"/>
    </row>
    <row r="40" ht="13.5" spans="1:15">
      <c r="A40" s="56"/>
      <c r="B40" s="57"/>
      <c r="C40" s="60"/>
      <c r="D40" s="57"/>
      <c r="E40" s="61" t="s">
        <v>136</v>
      </c>
      <c r="F40" s="61">
        <v>0</v>
      </c>
      <c r="G40" s="59"/>
      <c r="H40" s="59"/>
      <c r="I40" s="59"/>
      <c r="J40" s="57"/>
      <c r="K40" s="57"/>
      <c r="L40" s="59"/>
      <c r="M40" s="57"/>
      <c r="N40" s="57"/>
      <c r="O40" s="59"/>
    </row>
    <row r="41" ht="23.25" spans="1:15">
      <c r="A41" s="62">
        <v>5</v>
      </c>
      <c r="B41" s="58" t="s">
        <v>137</v>
      </c>
      <c r="C41" s="58" t="s">
        <v>69</v>
      </c>
      <c r="D41" s="58" t="s">
        <v>138</v>
      </c>
      <c r="E41" s="10" t="s">
        <v>139</v>
      </c>
      <c r="F41" s="10">
        <v>0.2</v>
      </c>
      <c r="G41" s="22">
        <v>0.8</v>
      </c>
      <c r="H41" s="10" t="s">
        <v>140</v>
      </c>
      <c r="I41" s="22">
        <v>30.11225</v>
      </c>
      <c r="J41" s="10" t="s">
        <v>82</v>
      </c>
      <c r="K41" s="10">
        <v>1.5</v>
      </c>
      <c r="L41" s="22">
        <v>4</v>
      </c>
      <c r="M41" s="65" t="s">
        <v>141</v>
      </c>
      <c r="N41" s="22">
        <v>4.1</v>
      </c>
      <c r="O41" s="22">
        <f>G41+I41+L41+N41</f>
        <v>39.01225</v>
      </c>
    </row>
    <row r="42" ht="23.25" spans="1:15">
      <c r="A42" s="63"/>
      <c r="B42" s="60"/>
      <c r="C42" s="60"/>
      <c r="D42" s="60"/>
      <c r="E42" s="9" t="s">
        <v>142</v>
      </c>
      <c r="F42" s="10">
        <v>0.2</v>
      </c>
      <c r="G42" s="24"/>
      <c r="H42" s="10" t="s">
        <v>143</v>
      </c>
      <c r="I42" s="24"/>
      <c r="J42" s="10" t="s">
        <v>80</v>
      </c>
      <c r="K42" s="10">
        <v>1.5</v>
      </c>
      <c r="L42" s="24"/>
      <c r="M42" s="66"/>
      <c r="N42" s="24"/>
      <c r="O42" s="24"/>
    </row>
    <row r="43" ht="13.5" spans="1:15">
      <c r="A43" s="63"/>
      <c r="B43" s="60"/>
      <c r="C43" s="60"/>
      <c r="D43" s="60"/>
      <c r="E43" s="9" t="s">
        <v>144</v>
      </c>
      <c r="F43" s="10">
        <v>0.2</v>
      </c>
      <c r="G43" s="24"/>
      <c r="H43" s="10"/>
      <c r="I43" s="24"/>
      <c r="J43" s="10" t="s">
        <v>145</v>
      </c>
      <c r="K43" s="10">
        <v>1</v>
      </c>
      <c r="L43" s="24"/>
      <c r="M43" s="66"/>
      <c r="N43" s="24"/>
      <c r="O43" s="24"/>
    </row>
    <row r="44" ht="13.5" spans="1:15">
      <c r="A44" s="63"/>
      <c r="B44" s="60"/>
      <c r="C44" s="60"/>
      <c r="D44" s="60"/>
      <c r="E44" s="9" t="s">
        <v>146</v>
      </c>
      <c r="F44" s="10">
        <v>0.2</v>
      </c>
      <c r="G44" s="24"/>
      <c r="H44" s="10"/>
      <c r="I44" s="24"/>
      <c r="J44" s="10" t="s">
        <v>147</v>
      </c>
      <c r="K44" s="10">
        <v>0</v>
      </c>
      <c r="L44" s="24"/>
      <c r="M44" s="66"/>
      <c r="N44" s="24"/>
      <c r="O44" s="24"/>
    </row>
    <row r="45" ht="22.5" spans="1:15">
      <c r="A45" s="63"/>
      <c r="B45" s="60"/>
      <c r="C45" s="60"/>
      <c r="D45" s="60"/>
      <c r="E45" s="10"/>
      <c r="F45" s="10"/>
      <c r="G45" s="24"/>
      <c r="H45" s="10"/>
      <c r="I45" s="24"/>
      <c r="J45" s="28" t="s">
        <v>148</v>
      </c>
      <c r="K45" s="8">
        <v>0.5</v>
      </c>
      <c r="L45" s="24"/>
      <c r="M45" s="66"/>
      <c r="N45" s="24"/>
      <c r="O45" s="24"/>
    </row>
    <row r="46" ht="22.5" spans="1:15">
      <c r="A46" s="63"/>
      <c r="B46" s="60"/>
      <c r="C46" s="60"/>
      <c r="D46" s="60"/>
      <c r="E46" s="10"/>
      <c r="F46" s="10"/>
      <c r="G46" s="24"/>
      <c r="H46" s="10"/>
      <c r="I46" s="24"/>
      <c r="J46" s="8" t="s">
        <v>149</v>
      </c>
      <c r="K46" s="8">
        <v>0.15</v>
      </c>
      <c r="L46" s="24"/>
      <c r="M46" s="66"/>
      <c r="N46" s="24"/>
      <c r="O46" s="24"/>
    </row>
    <row r="47" ht="23.25" spans="1:15">
      <c r="A47" s="8">
        <v>6</v>
      </c>
      <c r="B47" s="8" t="s">
        <v>150</v>
      </c>
      <c r="C47" s="8" t="s">
        <v>69</v>
      </c>
      <c r="D47" s="8" t="s">
        <v>151</v>
      </c>
      <c r="E47" s="10" t="s">
        <v>152</v>
      </c>
      <c r="F47" s="10">
        <v>1</v>
      </c>
      <c r="G47" s="10">
        <v>2</v>
      </c>
      <c r="H47" s="10" t="s">
        <v>153</v>
      </c>
      <c r="I47" s="10">
        <v>29.74</v>
      </c>
      <c r="J47" s="10" t="s">
        <v>80</v>
      </c>
      <c r="K47" s="10">
        <v>1.5</v>
      </c>
      <c r="L47" s="10">
        <v>2.85</v>
      </c>
      <c r="M47" s="10" t="s">
        <v>154</v>
      </c>
      <c r="N47" s="10">
        <v>4.2</v>
      </c>
      <c r="O47" s="10">
        <v>38.79</v>
      </c>
    </row>
    <row r="48" ht="23.25" spans="1:15">
      <c r="A48" s="8"/>
      <c r="B48" s="8"/>
      <c r="C48" s="8"/>
      <c r="D48" s="8"/>
      <c r="E48" s="10" t="s">
        <v>155</v>
      </c>
      <c r="F48" s="10">
        <v>1</v>
      </c>
      <c r="G48" s="10"/>
      <c r="H48" s="10" t="s">
        <v>156</v>
      </c>
      <c r="I48" s="10"/>
      <c r="J48" s="10" t="s">
        <v>82</v>
      </c>
      <c r="K48" s="10">
        <v>1.35</v>
      </c>
      <c r="L48" s="10"/>
      <c r="M48" s="8"/>
      <c r="N48" s="8"/>
      <c r="O48" s="10"/>
    </row>
    <row r="49" ht="23.25" spans="1:15">
      <c r="A49" s="11">
        <v>7</v>
      </c>
      <c r="B49" s="8" t="s">
        <v>157</v>
      </c>
      <c r="C49" s="8" t="s">
        <v>158</v>
      </c>
      <c r="D49" s="8" t="s">
        <v>159</v>
      </c>
      <c r="E49" s="16" t="s">
        <v>160</v>
      </c>
      <c r="F49" s="16">
        <v>0.2</v>
      </c>
      <c r="G49" s="16">
        <v>0.4</v>
      </c>
      <c r="H49" s="10" t="s">
        <v>161</v>
      </c>
      <c r="I49" s="10">
        <v>29.832</v>
      </c>
      <c r="J49" s="16" t="s">
        <v>162</v>
      </c>
      <c r="K49" s="16">
        <v>1.2</v>
      </c>
      <c r="L49" s="65">
        <v>3.6</v>
      </c>
      <c r="M49" s="16" t="s">
        <v>163</v>
      </c>
      <c r="N49" s="10">
        <v>4.6</v>
      </c>
      <c r="O49" s="22">
        <v>38.432</v>
      </c>
    </row>
    <row r="50" ht="23.25" spans="1:15">
      <c r="A50" s="11"/>
      <c r="B50" s="8"/>
      <c r="C50" s="8"/>
      <c r="D50" s="8"/>
      <c r="E50" s="16" t="s">
        <v>164</v>
      </c>
      <c r="F50" s="16">
        <v>0.2</v>
      </c>
      <c r="G50" s="16"/>
      <c r="H50" s="10" t="s">
        <v>165</v>
      </c>
      <c r="I50" s="10"/>
      <c r="J50" s="16" t="s">
        <v>80</v>
      </c>
      <c r="K50" s="16">
        <v>1.5</v>
      </c>
      <c r="L50" s="66"/>
      <c r="M50" s="8"/>
      <c r="N50" s="8"/>
      <c r="O50" s="24"/>
    </row>
    <row r="51" ht="13.5" spans="1:15">
      <c r="A51" s="11"/>
      <c r="B51" s="8"/>
      <c r="C51" s="8"/>
      <c r="D51" s="8"/>
      <c r="E51" s="9"/>
      <c r="F51" s="16"/>
      <c r="G51" s="16"/>
      <c r="H51" s="10"/>
      <c r="I51" s="10"/>
      <c r="J51" s="16" t="s">
        <v>166</v>
      </c>
      <c r="K51" s="16">
        <v>0.3</v>
      </c>
      <c r="L51" s="66"/>
      <c r="M51" s="8"/>
      <c r="N51" s="8"/>
      <c r="O51" s="24"/>
    </row>
    <row r="52" ht="13.5" spans="1:15">
      <c r="A52" s="11"/>
      <c r="B52" s="8"/>
      <c r="C52" s="8"/>
      <c r="D52" s="8"/>
      <c r="E52" s="16"/>
      <c r="F52" s="16"/>
      <c r="G52" s="16"/>
      <c r="H52" s="10"/>
      <c r="I52" s="10"/>
      <c r="J52" s="16" t="s">
        <v>167</v>
      </c>
      <c r="K52" s="16">
        <v>0.6</v>
      </c>
      <c r="L52" s="66"/>
      <c r="M52" s="8"/>
      <c r="N52" s="8"/>
      <c r="O52" s="24"/>
    </row>
    <row r="53" s="52" customFormat="1" ht="23.25" spans="1:15">
      <c r="A53" s="58">
        <v>8</v>
      </c>
      <c r="B53" s="64" t="s">
        <v>168</v>
      </c>
      <c r="C53" s="58" t="s">
        <v>69</v>
      </c>
      <c r="D53" s="58" t="s">
        <v>159</v>
      </c>
      <c r="E53" s="65" t="s">
        <v>169</v>
      </c>
      <c r="F53" s="22">
        <v>0.2</v>
      </c>
      <c r="G53" s="22">
        <v>0.2</v>
      </c>
      <c r="H53" s="10" t="s">
        <v>170</v>
      </c>
      <c r="I53" s="22">
        <v>30.18225</v>
      </c>
      <c r="J53" s="10" t="s">
        <v>171</v>
      </c>
      <c r="K53" s="10">
        <v>0.3</v>
      </c>
      <c r="L53" s="73" t="s">
        <v>172</v>
      </c>
      <c r="M53" s="22" t="s">
        <v>173</v>
      </c>
      <c r="N53" s="22">
        <v>3.3</v>
      </c>
      <c r="O53" s="22">
        <v>37.68225</v>
      </c>
    </row>
    <row r="54" s="52" customFormat="1" ht="23.25" spans="1:15">
      <c r="A54" s="60"/>
      <c r="B54" s="60"/>
      <c r="C54" s="60"/>
      <c r="D54" s="60"/>
      <c r="E54" s="66"/>
      <c r="F54" s="24"/>
      <c r="G54" s="24"/>
      <c r="H54" s="10" t="s">
        <v>174</v>
      </c>
      <c r="I54" s="24"/>
      <c r="J54" s="74" t="s">
        <v>175</v>
      </c>
      <c r="K54" s="10">
        <v>1.2</v>
      </c>
      <c r="L54" s="75"/>
      <c r="M54" s="24"/>
      <c r="N54" s="24"/>
      <c r="O54" s="24"/>
    </row>
    <row r="55" s="52" customFormat="1" spans="1:15">
      <c r="A55" s="60"/>
      <c r="B55" s="60"/>
      <c r="C55" s="60"/>
      <c r="D55" s="60"/>
      <c r="E55" s="66"/>
      <c r="F55" s="24"/>
      <c r="G55" s="24"/>
      <c r="H55" s="10"/>
      <c r="I55" s="24"/>
      <c r="J55" s="10" t="s">
        <v>176</v>
      </c>
      <c r="K55" s="10">
        <v>1.5</v>
      </c>
      <c r="L55" s="75"/>
      <c r="M55" s="24"/>
      <c r="N55" s="24"/>
      <c r="O55" s="24"/>
    </row>
    <row r="56" s="52" customFormat="1" spans="1:15">
      <c r="A56" s="60"/>
      <c r="B56" s="60"/>
      <c r="C56" s="60"/>
      <c r="D56" s="60"/>
      <c r="E56" s="66"/>
      <c r="F56" s="24"/>
      <c r="G56" s="24"/>
      <c r="H56" s="10"/>
      <c r="I56" s="24"/>
      <c r="J56" s="10" t="s">
        <v>177</v>
      </c>
      <c r="K56" s="76" t="s">
        <v>178</v>
      </c>
      <c r="L56" s="75"/>
      <c r="M56" s="24"/>
      <c r="N56" s="24"/>
      <c r="O56" s="24"/>
    </row>
    <row r="57" s="52" customFormat="1" spans="1:15">
      <c r="A57" s="67"/>
      <c r="B57" s="67"/>
      <c r="C57" s="67"/>
      <c r="D57" s="67"/>
      <c r="E57" s="68"/>
      <c r="F57" s="27"/>
      <c r="G57" s="27"/>
      <c r="H57" s="10"/>
      <c r="I57" s="27"/>
      <c r="J57" s="8" t="s">
        <v>179</v>
      </c>
      <c r="K57" s="77" t="s">
        <v>180</v>
      </c>
      <c r="L57" s="78"/>
      <c r="M57" s="27"/>
      <c r="N57" s="27"/>
      <c r="O57" s="27"/>
    </row>
  </sheetData>
  <mergeCells count="74">
    <mergeCell ref="B1:O1"/>
    <mergeCell ref="A3:A22"/>
    <mergeCell ref="A23:A25"/>
    <mergeCell ref="A26:A34"/>
    <mergeCell ref="A35:A40"/>
    <mergeCell ref="A41:A46"/>
    <mergeCell ref="A47:A48"/>
    <mergeCell ref="A49:A52"/>
    <mergeCell ref="A53:A57"/>
    <mergeCell ref="B3:B22"/>
    <mergeCell ref="B23:B25"/>
    <mergeCell ref="B26:B34"/>
    <mergeCell ref="B35:B40"/>
    <mergeCell ref="B41:B46"/>
    <mergeCell ref="B47:B48"/>
    <mergeCell ref="B49:B52"/>
    <mergeCell ref="B53:B57"/>
    <mergeCell ref="C3:C22"/>
    <mergeCell ref="C23:C25"/>
    <mergeCell ref="C26:C34"/>
    <mergeCell ref="C35:C40"/>
    <mergeCell ref="C41:C46"/>
    <mergeCell ref="C47:C48"/>
    <mergeCell ref="C49:C52"/>
    <mergeCell ref="C53:C57"/>
    <mergeCell ref="D3:D22"/>
    <mergeCell ref="D23:D25"/>
    <mergeCell ref="D26:D34"/>
    <mergeCell ref="D35:D40"/>
    <mergeCell ref="D41:D46"/>
    <mergeCell ref="D47:D48"/>
    <mergeCell ref="D49:D52"/>
    <mergeCell ref="D53:D57"/>
    <mergeCell ref="E53:E57"/>
    <mergeCell ref="F53:F57"/>
    <mergeCell ref="G3:G22"/>
    <mergeCell ref="G23:G25"/>
    <mergeCell ref="G26:G34"/>
    <mergeCell ref="G35:G40"/>
    <mergeCell ref="G41:G46"/>
    <mergeCell ref="G47:G48"/>
    <mergeCell ref="G49:G52"/>
    <mergeCell ref="G53:G57"/>
    <mergeCell ref="H27:H28"/>
    <mergeCell ref="I3:I22"/>
    <mergeCell ref="I23:I25"/>
    <mergeCell ref="I26:I34"/>
    <mergeCell ref="I35:I40"/>
    <mergeCell ref="I41:I46"/>
    <mergeCell ref="I47:I48"/>
    <mergeCell ref="I49:I52"/>
    <mergeCell ref="I53:I57"/>
    <mergeCell ref="L3:L22"/>
    <mergeCell ref="L23:L25"/>
    <mergeCell ref="L26:L34"/>
    <mergeCell ref="L35:L40"/>
    <mergeCell ref="L41:L46"/>
    <mergeCell ref="L47:L48"/>
    <mergeCell ref="L49:L52"/>
    <mergeCell ref="L53:L57"/>
    <mergeCell ref="M23:M25"/>
    <mergeCell ref="M41:M46"/>
    <mergeCell ref="M53:M57"/>
    <mergeCell ref="N23:N25"/>
    <mergeCell ref="N41:N46"/>
    <mergeCell ref="N53:N57"/>
    <mergeCell ref="O3:O22"/>
    <mergeCell ref="O23:O25"/>
    <mergeCell ref="O26:O34"/>
    <mergeCell ref="O35:O40"/>
    <mergeCell ref="O41:O46"/>
    <mergeCell ref="O47:O48"/>
    <mergeCell ref="O49:O52"/>
    <mergeCell ref="O53:O57"/>
  </mergeCells>
  <pageMargins left="0.393055555555556" right="0.159027777777778" top="0.529166666666667" bottom="1" header="0.5" footer="0.5"/>
  <pageSetup paperSize="9" orientation="landscape" verticalDpi="3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98"/>
  <sheetViews>
    <sheetView tabSelected="1" zoomScale="145" zoomScaleNormal="145" topLeftCell="A83" workbookViewId="0">
      <selection activeCell="O86" sqref="O86:O89"/>
    </sheetView>
  </sheetViews>
  <sheetFormatPr defaultColWidth="9" defaultRowHeight="24" customHeight="1"/>
  <cols>
    <col min="1" max="1" width="3.875" style="2" customWidth="1"/>
    <col min="2" max="4" width="5.5" style="3" customWidth="1"/>
    <col min="5" max="5" width="36" style="3" customWidth="1"/>
    <col min="6" max="6" width="6.5" style="3" customWidth="1"/>
    <col min="7" max="7" width="4.125" style="3" customWidth="1"/>
    <col min="8" max="8" width="7.25" style="3" customWidth="1"/>
    <col min="9" max="9" width="6.5" style="3" customWidth="1"/>
    <col min="10" max="10" width="17.5" style="3" customWidth="1"/>
    <col min="11" max="11" width="6.5" style="3" customWidth="1"/>
    <col min="12" max="12" width="5.5" style="3" customWidth="1"/>
    <col min="13" max="13" width="7.25" style="3" customWidth="1"/>
    <col min="14" max="14" width="4" style="3" customWidth="1"/>
    <col min="15" max="15" width="5.875" style="3" customWidth="1"/>
    <col min="16" max="16384" width="9" style="3"/>
  </cols>
  <sheetData>
    <row r="1" ht="21" customHeight="1" spans="1:15">
      <c r="A1" s="3"/>
      <c r="B1" s="4" t="s">
        <v>181</v>
      </c>
      <c r="C1" s="5"/>
      <c r="D1" s="5"/>
      <c r="E1" s="5"/>
      <c r="F1" s="5"/>
      <c r="G1" s="5"/>
      <c r="H1" s="5"/>
      <c r="I1" s="5"/>
      <c r="J1" s="5"/>
      <c r="K1" s="5"/>
      <c r="L1" s="5"/>
      <c r="M1" s="5"/>
      <c r="N1" s="5"/>
      <c r="O1" s="29"/>
    </row>
    <row r="2" s="1" customFormat="1" ht="45.75" spans="1:15">
      <c r="A2" s="6" t="s">
        <v>1</v>
      </c>
      <c r="B2" s="7" t="s">
        <v>2</v>
      </c>
      <c r="C2" s="7" t="s">
        <v>3</v>
      </c>
      <c r="D2" s="7" t="s">
        <v>4</v>
      </c>
      <c r="E2" s="7" t="s">
        <v>5</v>
      </c>
      <c r="F2" s="7" t="s">
        <v>6</v>
      </c>
      <c r="G2" s="7" t="s">
        <v>7</v>
      </c>
      <c r="H2" s="7" t="s">
        <v>8</v>
      </c>
      <c r="I2" s="7" t="s">
        <v>9</v>
      </c>
      <c r="J2" s="7" t="s">
        <v>10</v>
      </c>
      <c r="K2" s="7" t="s">
        <v>11</v>
      </c>
      <c r="L2" s="7" t="s">
        <v>12</v>
      </c>
      <c r="M2" s="7" t="s">
        <v>13</v>
      </c>
      <c r="N2" s="7" t="s">
        <v>14</v>
      </c>
      <c r="O2" s="7" t="s">
        <v>15</v>
      </c>
    </row>
    <row r="3" s="2" customFormat="1" spans="1:15">
      <c r="A3" s="8">
        <v>1</v>
      </c>
      <c r="B3" s="8" t="s">
        <v>182</v>
      </c>
      <c r="C3" s="8" t="s">
        <v>183</v>
      </c>
      <c r="D3" s="8" t="s">
        <v>101</v>
      </c>
      <c r="E3" s="9" t="s">
        <v>184</v>
      </c>
      <c r="F3" s="9">
        <v>5</v>
      </c>
      <c r="G3" s="10">
        <v>17.6</v>
      </c>
      <c r="H3" s="10" t="s">
        <v>185</v>
      </c>
      <c r="I3" s="10">
        <v>30.48</v>
      </c>
      <c r="J3" s="9" t="s">
        <v>186</v>
      </c>
      <c r="K3" s="9">
        <v>0.3</v>
      </c>
      <c r="L3" s="10">
        <v>1.2</v>
      </c>
      <c r="M3" s="8"/>
      <c r="N3" s="8"/>
      <c r="O3" s="10">
        <f>G3+I3+L3</f>
        <v>49.28</v>
      </c>
    </row>
    <row r="4" s="2" customFormat="1" ht="23.25" spans="1:15">
      <c r="A4" s="8"/>
      <c r="B4" s="8"/>
      <c r="C4" s="8"/>
      <c r="D4" s="8"/>
      <c r="E4" s="9" t="s">
        <v>187</v>
      </c>
      <c r="F4" s="9">
        <v>2</v>
      </c>
      <c r="G4" s="10"/>
      <c r="H4" s="10"/>
      <c r="I4" s="10"/>
      <c r="J4" s="9" t="s">
        <v>188</v>
      </c>
      <c r="K4" s="9">
        <v>0.3</v>
      </c>
      <c r="L4" s="10"/>
      <c r="M4" s="8"/>
      <c r="N4" s="8"/>
      <c r="O4" s="10"/>
    </row>
    <row r="5" s="2" customFormat="1" spans="1:15">
      <c r="A5" s="8"/>
      <c r="B5" s="8"/>
      <c r="C5" s="8"/>
      <c r="D5" s="8"/>
      <c r="E5" s="9" t="s">
        <v>189</v>
      </c>
      <c r="F5" s="9">
        <v>0.2</v>
      </c>
      <c r="G5" s="10"/>
      <c r="H5" s="10"/>
      <c r="I5" s="10"/>
      <c r="J5" s="9" t="s">
        <v>190</v>
      </c>
      <c r="K5" s="9">
        <v>0.3</v>
      </c>
      <c r="L5" s="10"/>
      <c r="M5" s="8"/>
      <c r="N5" s="8"/>
      <c r="O5" s="10"/>
    </row>
    <row r="6" s="2" customFormat="1" ht="23.25" spans="1:15">
      <c r="A6" s="8"/>
      <c r="B6" s="8"/>
      <c r="C6" s="8"/>
      <c r="D6" s="8"/>
      <c r="E6" s="9" t="s">
        <v>191</v>
      </c>
      <c r="F6" s="9">
        <v>0.2</v>
      </c>
      <c r="G6" s="10"/>
      <c r="H6" s="10"/>
      <c r="I6" s="10"/>
      <c r="J6" s="9" t="s">
        <v>192</v>
      </c>
      <c r="K6" s="9">
        <v>0.3</v>
      </c>
      <c r="L6" s="10"/>
      <c r="M6" s="8"/>
      <c r="N6" s="8"/>
      <c r="O6" s="10"/>
    </row>
    <row r="7" s="2" customFormat="1" ht="23.25" spans="1:15">
      <c r="A7" s="8"/>
      <c r="B7" s="8"/>
      <c r="C7" s="8"/>
      <c r="D7" s="8"/>
      <c r="E7" s="9" t="s">
        <v>193</v>
      </c>
      <c r="F7" s="9">
        <v>0.2</v>
      </c>
      <c r="G7" s="10"/>
      <c r="H7" s="10" t="s">
        <v>194</v>
      </c>
      <c r="I7" s="10"/>
      <c r="J7" s="8" t="s">
        <v>195</v>
      </c>
      <c r="K7" s="8">
        <v>0</v>
      </c>
      <c r="L7" s="10"/>
      <c r="M7" s="8"/>
      <c r="N7" s="8"/>
      <c r="O7" s="10"/>
    </row>
    <row r="8" s="2" customFormat="1" ht="15" spans="1:15">
      <c r="A8" s="8"/>
      <c r="B8" s="8"/>
      <c r="C8" s="8"/>
      <c r="D8" s="8"/>
      <c r="E8" s="9" t="s">
        <v>196</v>
      </c>
      <c r="F8" s="9">
        <v>1</v>
      </c>
      <c r="G8" s="10"/>
      <c r="H8" s="10"/>
      <c r="I8" s="10"/>
      <c r="J8" s="8"/>
      <c r="K8" s="8"/>
      <c r="L8" s="10"/>
      <c r="M8" s="8"/>
      <c r="N8" s="8"/>
      <c r="O8" s="10"/>
    </row>
    <row r="9" s="2" customFormat="1" spans="1:15">
      <c r="A9" s="8"/>
      <c r="B9" s="8"/>
      <c r="C9" s="8"/>
      <c r="D9" s="8"/>
      <c r="E9" s="9" t="s">
        <v>197</v>
      </c>
      <c r="F9" s="9">
        <v>2</v>
      </c>
      <c r="G9" s="10"/>
      <c r="H9" s="10"/>
      <c r="I9" s="10"/>
      <c r="J9" s="8"/>
      <c r="K9" s="8"/>
      <c r="L9" s="10"/>
      <c r="M9" s="8"/>
      <c r="N9" s="8"/>
      <c r="O9" s="10"/>
    </row>
    <row r="10" s="2" customFormat="1" customHeight="1" spans="1:15">
      <c r="A10" s="8"/>
      <c r="B10" s="8"/>
      <c r="C10" s="8"/>
      <c r="D10" s="8"/>
      <c r="E10" s="9" t="s">
        <v>198</v>
      </c>
      <c r="F10" s="9">
        <v>2</v>
      </c>
      <c r="G10" s="10"/>
      <c r="H10" s="10"/>
      <c r="I10" s="10"/>
      <c r="J10" s="8"/>
      <c r="K10" s="8"/>
      <c r="L10" s="10"/>
      <c r="M10" s="8"/>
      <c r="N10" s="8"/>
      <c r="O10" s="10"/>
    </row>
    <row r="11" s="2" customFormat="1" ht="23.25" spans="1:15">
      <c r="A11" s="8"/>
      <c r="B11" s="8"/>
      <c r="C11" s="8"/>
      <c r="D11" s="8"/>
      <c r="E11" s="9" t="s">
        <v>199</v>
      </c>
      <c r="F11" s="10">
        <v>1</v>
      </c>
      <c r="G11" s="10"/>
      <c r="H11" s="10"/>
      <c r="I11" s="10"/>
      <c r="J11" s="8"/>
      <c r="K11" s="8"/>
      <c r="L11" s="10"/>
      <c r="M11" s="8"/>
      <c r="N11" s="8"/>
      <c r="O11" s="10"/>
    </row>
    <row r="12" s="2" customFormat="1" ht="23.25" spans="1:15">
      <c r="A12" s="8"/>
      <c r="B12" s="8"/>
      <c r="C12" s="8"/>
      <c r="D12" s="8"/>
      <c r="E12" s="9" t="s">
        <v>200</v>
      </c>
      <c r="F12" s="10">
        <v>2</v>
      </c>
      <c r="G12" s="10"/>
      <c r="H12" s="10"/>
      <c r="I12" s="10"/>
      <c r="J12" s="8"/>
      <c r="K12" s="8"/>
      <c r="L12" s="10"/>
      <c r="M12" s="8"/>
      <c r="N12" s="8"/>
      <c r="O12" s="10"/>
    </row>
    <row r="13" s="2" customFormat="1" ht="23.25" spans="1:15">
      <c r="A13" s="8"/>
      <c r="B13" s="8"/>
      <c r="C13" s="8"/>
      <c r="D13" s="8"/>
      <c r="E13" s="9" t="s">
        <v>201</v>
      </c>
      <c r="F13" s="10">
        <v>2</v>
      </c>
      <c r="G13" s="10"/>
      <c r="H13" s="10"/>
      <c r="I13" s="10"/>
      <c r="J13" s="8"/>
      <c r="K13" s="8"/>
      <c r="L13" s="10"/>
      <c r="M13" s="8"/>
      <c r="N13" s="8"/>
      <c r="O13" s="10"/>
    </row>
    <row r="14" s="2" customFormat="1" ht="36" spans="1:15">
      <c r="A14" s="11">
        <v>2</v>
      </c>
      <c r="B14" s="8" t="s">
        <v>202</v>
      </c>
      <c r="C14" s="8" t="s">
        <v>203</v>
      </c>
      <c r="D14" s="8" t="s">
        <v>204</v>
      </c>
      <c r="E14" s="10" t="s">
        <v>205</v>
      </c>
      <c r="F14" s="10">
        <v>10</v>
      </c>
      <c r="G14" s="10">
        <v>14.4</v>
      </c>
      <c r="H14" s="10" t="s">
        <v>206</v>
      </c>
      <c r="I14" s="10">
        <v>29.63</v>
      </c>
      <c r="J14" s="10" t="s">
        <v>207</v>
      </c>
      <c r="K14" s="10">
        <v>0.3</v>
      </c>
      <c r="L14" s="10">
        <v>0.3</v>
      </c>
      <c r="M14" s="30" t="s">
        <v>208</v>
      </c>
      <c r="N14" s="8"/>
      <c r="O14" s="10">
        <f>G14+I14+L14</f>
        <v>44.33</v>
      </c>
    </row>
    <row r="15" s="2" customFormat="1" spans="1:15">
      <c r="A15" s="11"/>
      <c r="B15" s="8"/>
      <c r="C15" s="8"/>
      <c r="D15" s="8"/>
      <c r="E15" s="10" t="s">
        <v>209</v>
      </c>
      <c r="F15" s="10">
        <v>4</v>
      </c>
      <c r="G15" s="10"/>
      <c r="H15" s="10" t="s">
        <v>210</v>
      </c>
      <c r="I15" s="10"/>
      <c r="J15" s="10"/>
      <c r="K15" s="10"/>
      <c r="L15" s="10"/>
      <c r="M15" s="8"/>
      <c r="N15" s="8"/>
      <c r="O15" s="10"/>
    </row>
    <row r="16" s="2" customFormat="1" ht="23.25" spans="1:15">
      <c r="A16" s="11"/>
      <c r="B16" s="8"/>
      <c r="C16" s="8"/>
      <c r="D16" s="8"/>
      <c r="E16" s="10" t="s">
        <v>211</v>
      </c>
      <c r="F16" s="10">
        <v>0.2</v>
      </c>
      <c r="G16" s="10"/>
      <c r="H16" s="10"/>
      <c r="I16" s="10"/>
      <c r="J16" s="10"/>
      <c r="K16" s="16"/>
      <c r="L16" s="10"/>
      <c r="M16" s="8"/>
      <c r="N16" s="8"/>
      <c r="O16" s="10"/>
    </row>
    <row r="17" s="2" customFormat="1" ht="23.25" spans="1:15">
      <c r="A17" s="11"/>
      <c r="B17" s="8"/>
      <c r="C17" s="8"/>
      <c r="D17" s="8"/>
      <c r="E17" s="10" t="s">
        <v>212</v>
      </c>
      <c r="F17" s="10">
        <v>0.2</v>
      </c>
      <c r="G17" s="10"/>
      <c r="H17" s="10"/>
      <c r="I17" s="10"/>
      <c r="J17" s="10"/>
      <c r="K17" s="10"/>
      <c r="L17" s="10"/>
      <c r="M17" s="8"/>
      <c r="N17" s="8"/>
      <c r="O17" s="10"/>
    </row>
    <row r="18" s="2" customFormat="1" ht="23.25" spans="1:15">
      <c r="A18" s="11">
        <v>3</v>
      </c>
      <c r="B18" s="8" t="s">
        <v>213</v>
      </c>
      <c r="C18" s="8" t="s">
        <v>100</v>
      </c>
      <c r="D18" s="8" t="s">
        <v>101</v>
      </c>
      <c r="E18" s="10" t="s">
        <v>214</v>
      </c>
      <c r="F18" s="10">
        <v>2</v>
      </c>
      <c r="G18" s="10">
        <v>10.5</v>
      </c>
      <c r="H18" s="10" t="s">
        <v>215</v>
      </c>
      <c r="I18" s="10">
        <v>29.62</v>
      </c>
      <c r="J18" s="10" t="s">
        <v>46</v>
      </c>
      <c r="K18" s="10">
        <v>0.3</v>
      </c>
      <c r="L18" s="10">
        <v>1.2</v>
      </c>
      <c r="M18" s="11"/>
      <c r="N18" s="8"/>
      <c r="O18" s="10">
        <f>G18+I18+L18</f>
        <v>41.32</v>
      </c>
    </row>
    <row r="19" s="2" customFormat="1" ht="23.25" spans="1:15">
      <c r="A19" s="11"/>
      <c r="B19" s="8"/>
      <c r="C19" s="8"/>
      <c r="D19" s="8"/>
      <c r="E19" s="10" t="s">
        <v>216</v>
      </c>
      <c r="F19" s="10">
        <v>0.2</v>
      </c>
      <c r="G19" s="10"/>
      <c r="H19" s="10" t="s">
        <v>217</v>
      </c>
      <c r="I19" s="10"/>
      <c r="J19" s="10" t="s">
        <v>218</v>
      </c>
      <c r="K19" s="10">
        <v>0.3</v>
      </c>
      <c r="L19" s="10"/>
      <c r="M19" s="8"/>
      <c r="N19" s="8"/>
      <c r="O19" s="10"/>
    </row>
    <row r="20" s="2" customFormat="1" ht="23.25" spans="1:15">
      <c r="A20" s="11"/>
      <c r="B20" s="8"/>
      <c r="C20" s="8"/>
      <c r="D20" s="8"/>
      <c r="E20" s="10" t="s">
        <v>219</v>
      </c>
      <c r="F20" s="10">
        <v>0.2</v>
      </c>
      <c r="G20" s="10"/>
      <c r="H20" s="10"/>
      <c r="I20" s="10"/>
      <c r="J20" s="10" t="s">
        <v>220</v>
      </c>
      <c r="K20" s="16">
        <v>0.3</v>
      </c>
      <c r="L20" s="10"/>
      <c r="M20" s="8"/>
      <c r="N20" s="8"/>
      <c r="O20" s="10"/>
    </row>
    <row r="21" s="2" customFormat="1" ht="23.25" spans="1:15">
      <c r="A21" s="11"/>
      <c r="B21" s="8"/>
      <c r="C21" s="8"/>
      <c r="D21" s="8"/>
      <c r="E21" s="10" t="s">
        <v>221</v>
      </c>
      <c r="F21" s="10">
        <v>0.2</v>
      </c>
      <c r="G21" s="10"/>
      <c r="H21" s="10"/>
      <c r="I21" s="10"/>
      <c r="J21" s="8" t="s">
        <v>222</v>
      </c>
      <c r="K21" s="8">
        <v>0</v>
      </c>
      <c r="L21" s="10"/>
      <c r="M21" s="8"/>
      <c r="N21" s="8"/>
      <c r="O21" s="10"/>
    </row>
    <row r="22" s="2" customFormat="1" ht="23.25" spans="1:15">
      <c r="A22" s="11"/>
      <c r="B22" s="8"/>
      <c r="C22" s="8"/>
      <c r="D22" s="8"/>
      <c r="E22" s="10" t="s">
        <v>223</v>
      </c>
      <c r="F22" s="10">
        <v>0.2</v>
      </c>
      <c r="G22" s="10"/>
      <c r="H22" s="10"/>
      <c r="I22" s="10"/>
      <c r="J22" s="10" t="s">
        <v>224</v>
      </c>
      <c r="K22" s="10">
        <v>0.3</v>
      </c>
      <c r="L22" s="10"/>
      <c r="M22" s="8"/>
      <c r="N22" s="8"/>
      <c r="O22" s="10"/>
    </row>
    <row r="23" s="2" customFormat="1" ht="23.25" spans="1:15">
      <c r="A23" s="11"/>
      <c r="B23" s="8"/>
      <c r="C23" s="8"/>
      <c r="D23" s="8"/>
      <c r="E23" s="10" t="s">
        <v>225</v>
      </c>
      <c r="F23" s="10">
        <v>0.2</v>
      </c>
      <c r="G23" s="10"/>
      <c r="H23" s="10"/>
      <c r="I23" s="10"/>
      <c r="J23" s="8" t="s">
        <v>226</v>
      </c>
      <c r="K23" s="8">
        <v>0</v>
      </c>
      <c r="L23" s="10"/>
      <c r="M23" s="8"/>
      <c r="N23" s="8"/>
      <c r="O23" s="10"/>
    </row>
    <row r="24" s="2" customFormat="1" spans="1:15">
      <c r="A24" s="11"/>
      <c r="B24" s="8"/>
      <c r="C24" s="8"/>
      <c r="D24" s="8"/>
      <c r="E24" s="10" t="s">
        <v>227</v>
      </c>
      <c r="F24" s="10">
        <v>2</v>
      </c>
      <c r="G24" s="10"/>
      <c r="H24" s="10"/>
      <c r="I24" s="10"/>
      <c r="J24" s="8"/>
      <c r="K24" s="8"/>
      <c r="L24" s="10"/>
      <c r="M24" s="8"/>
      <c r="N24" s="8"/>
      <c r="O24" s="10"/>
    </row>
    <row r="25" s="2" customFormat="1" spans="1:15">
      <c r="A25" s="11"/>
      <c r="B25" s="8"/>
      <c r="C25" s="8"/>
      <c r="D25" s="8"/>
      <c r="E25" s="10" t="s">
        <v>228</v>
      </c>
      <c r="F25" s="10">
        <v>2</v>
      </c>
      <c r="G25" s="10"/>
      <c r="H25" s="10"/>
      <c r="I25" s="10"/>
      <c r="J25" s="8"/>
      <c r="K25" s="8"/>
      <c r="L25" s="10"/>
      <c r="M25" s="8"/>
      <c r="N25" s="8"/>
      <c r="O25" s="10"/>
    </row>
    <row r="26" s="2" customFormat="1" spans="1:15">
      <c r="A26" s="11"/>
      <c r="B26" s="8"/>
      <c r="C26" s="8"/>
      <c r="D26" s="8"/>
      <c r="E26" s="10" t="s">
        <v>229</v>
      </c>
      <c r="F26" s="10">
        <v>1</v>
      </c>
      <c r="G26" s="10"/>
      <c r="H26" s="10"/>
      <c r="I26" s="10"/>
      <c r="J26" s="8"/>
      <c r="K26" s="8"/>
      <c r="L26" s="10"/>
      <c r="M26" s="8"/>
      <c r="N26" s="8"/>
      <c r="O26" s="10"/>
    </row>
    <row r="27" s="2" customFormat="1" ht="23.25" spans="1:15">
      <c r="A27" s="11"/>
      <c r="B27" s="8"/>
      <c r="C27" s="8"/>
      <c r="D27" s="8"/>
      <c r="E27" s="10" t="s">
        <v>230</v>
      </c>
      <c r="F27" s="10">
        <v>2.5</v>
      </c>
      <c r="G27" s="10"/>
      <c r="H27" s="10"/>
      <c r="I27" s="10"/>
      <c r="J27" s="8"/>
      <c r="K27" s="8"/>
      <c r="L27" s="10"/>
      <c r="M27" s="8"/>
      <c r="N27" s="8"/>
      <c r="O27" s="10"/>
    </row>
    <row r="28" s="2" customFormat="1" ht="35.25" spans="1:15">
      <c r="A28" s="11">
        <v>4</v>
      </c>
      <c r="B28" s="8" t="s">
        <v>231</v>
      </c>
      <c r="C28" s="8" t="s">
        <v>232</v>
      </c>
      <c r="D28" s="8" t="s">
        <v>233</v>
      </c>
      <c r="E28" s="12" t="s">
        <v>234</v>
      </c>
      <c r="F28" s="10">
        <v>4</v>
      </c>
      <c r="G28" s="10">
        <v>8.8</v>
      </c>
      <c r="H28" s="10" t="s">
        <v>235</v>
      </c>
      <c r="I28" s="10">
        <v>29.99</v>
      </c>
      <c r="J28" s="10" t="s">
        <v>236</v>
      </c>
      <c r="K28" s="10">
        <v>0.15</v>
      </c>
      <c r="L28" s="10">
        <v>0.35</v>
      </c>
      <c r="M28" s="11"/>
      <c r="N28" s="8"/>
      <c r="O28" s="10">
        <f>G28+I28+L28</f>
        <v>39.14</v>
      </c>
    </row>
    <row r="29" s="2" customFormat="1" ht="35.25" spans="1:15">
      <c r="A29" s="11"/>
      <c r="B29" s="8"/>
      <c r="C29" s="8"/>
      <c r="D29" s="8"/>
      <c r="E29" s="13" t="s">
        <v>237</v>
      </c>
      <c r="F29" s="8">
        <v>0</v>
      </c>
      <c r="G29" s="10"/>
      <c r="H29" s="10" t="s">
        <v>238</v>
      </c>
      <c r="I29" s="10"/>
      <c r="J29" s="10" t="s">
        <v>239</v>
      </c>
      <c r="K29" s="10">
        <v>0.2</v>
      </c>
      <c r="L29" s="10"/>
      <c r="M29" s="8"/>
      <c r="N29" s="8"/>
      <c r="O29" s="10"/>
    </row>
    <row r="30" s="2" customFormat="1" spans="1:15">
      <c r="A30" s="11"/>
      <c r="B30" s="8"/>
      <c r="C30" s="8"/>
      <c r="D30" s="8"/>
      <c r="E30" s="13" t="s">
        <v>240</v>
      </c>
      <c r="F30" s="8">
        <v>0</v>
      </c>
      <c r="G30" s="10"/>
      <c r="H30" s="10"/>
      <c r="I30" s="10"/>
      <c r="J30" s="31"/>
      <c r="K30" s="32"/>
      <c r="L30" s="10"/>
      <c r="M30" s="8"/>
      <c r="N30" s="8"/>
      <c r="O30" s="10"/>
    </row>
    <row r="31" s="2" customFormat="1" ht="23.25" spans="1:15">
      <c r="A31" s="11"/>
      <c r="B31" s="8"/>
      <c r="C31" s="8"/>
      <c r="D31" s="8"/>
      <c r="E31" s="12" t="s">
        <v>241</v>
      </c>
      <c r="F31" s="10">
        <v>2</v>
      </c>
      <c r="G31" s="10"/>
      <c r="H31" s="10"/>
      <c r="I31" s="10"/>
      <c r="J31" s="8"/>
      <c r="K31" s="8"/>
      <c r="L31" s="10"/>
      <c r="M31" s="8"/>
      <c r="N31" s="8"/>
      <c r="O31" s="10"/>
    </row>
    <row r="32" s="2" customFormat="1" ht="23.25" spans="1:15">
      <c r="A32" s="11"/>
      <c r="B32" s="8"/>
      <c r="C32" s="8"/>
      <c r="D32" s="8"/>
      <c r="E32" s="12" t="s">
        <v>242</v>
      </c>
      <c r="F32" s="10">
        <v>2</v>
      </c>
      <c r="G32" s="10"/>
      <c r="H32" s="10"/>
      <c r="I32" s="10"/>
      <c r="J32" s="8"/>
      <c r="K32" s="8"/>
      <c r="L32" s="10"/>
      <c r="M32" s="8"/>
      <c r="N32" s="8"/>
      <c r="O32" s="10"/>
    </row>
    <row r="33" s="2" customFormat="1" ht="23.25" spans="1:15">
      <c r="A33" s="11"/>
      <c r="B33" s="8"/>
      <c r="C33" s="8"/>
      <c r="D33" s="8"/>
      <c r="E33" s="14" t="s">
        <v>243</v>
      </c>
      <c r="F33" s="10">
        <v>0.2</v>
      </c>
      <c r="G33" s="10"/>
      <c r="H33" s="10"/>
      <c r="I33" s="10"/>
      <c r="J33" s="8"/>
      <c r="K33" s="8"/>
      <c r="L33" s="10"/>
      <c r="M33" s="8"/>
      <c r="N33" s="8"/>
      <c r="O33" s="10"/>
    </row>
    <row r="34" s="2" customFormat="1" ht="23.25" spans="1:15">
      <c r="A34" s="11"/>
      <c r="B34" s="8"/>
      <c r="C34" s="8"/>
      <c r="D34" s="8"/>
      <c r="E34" s="12" t="s">
        <v>244</v>
      </c>
      <c r="F34" s="10">
        <v>0.2</v>
      </c>
      <c r="G34" s="10"/>
      <c r="H34" s="10"/>
      <c r="I34" s="10"/>
      <c r="J34" s="8"/>
      <c r="K34" s="8"/>
      <c r="L34" s="10"/>
      <c r="M34" s="8"/>
      <c r="N34" s="8"/>
      <c r="O34" s="10"/>
    </row>
    <row r="35" s="2" customFormat="1" ht="23.25" spans="1:15">
      <c r="A35" s="11"/>
      <c r="B35" s="8"/>
      <c r="C35" s="8"/>
      <c r="D35" s="8"/>
      <c r="E35" s="12" t="s">
        <v>245</v>
      </c>
      <c r="F35" s="10">
        <v>0.2</v>
      </c>
      <c r="G35" s="10"/>
      <c r="H35" s="10"/>
      <c r="I35" s="10"/>
      <c r="J35" s="8"/>
      <c r="K35" s="8"/>
      <c r="L35" s="10"/>
      <c r="M35" s="8"/>
      <c r="N35" s="8"/>
      <c r="O35" s="10"/>
    </row>
    <row r="36" s="2" customFormat="1" ht="23.25" spans="1:15">
      <c r="A36" s="11"/>
      <c r="B36" s="8"/>
      <c r="C36" s="8"/>
      <c r="D36" s="8"/>
      <c r="E36" s="12" t="s">
        <v>246</v>
      </c>
      <c r="F36" s="10">
        <v>0.2</v>
      </c>
      <c r="G36" s="10"/>
      <c r="H36" s="10"/>
      <c r="I36" s="10"/>
      <c r="J36" s="8"/>
      <c r="K36" s="8"/>
      <c r="L36" s="10"/>
      <c r="M36" s="8"/>
      <c r="N36" s="8"/>
      <c r="O36" s="10"/>
    </row>
    <row r="37" s="2" customFormat="1" ht="23.25" spans="1:15">
      <c r="A37" s="11"/>
      <c r="B37" s="8"/>
      <c r="C37" s="8"/>
      <c r="D37" s="8"/>
      <c r="E37" s="13" t="s">
        <v>247</v>
      </c>
      <c r="F37" s="8">
        <v>0</v>
      </c>
      <c r="G37" s="10"/>
      <c r="H37" s="10"/>
      <c r="I37" s="10"/>
      <c r="J37" s="8"/>
      <c r="K37" s="8"/>
      <c r="L37" s="10"/>
      <c r="M37" s="8"/>
      <c r="N37" s="8"/>
      <c r="O37" s="10"/>
    </row>
    <row r="38" s="2" customFormat="1" ht="15" spans="1:15">
      <c r="A38" s="11"/>
      <c r="B38" s="8"/>
      <c r="C38" s="8"/>
      <c r="D38" s="8"/>
      <c r="G38" s="10"/>
      <c r="H38" s="10"/>
      <c r="I38" s="10"/>
      <c r="J38" s="8"/>
      <c r="K38" s="8"/>
      <c r="L38" s="10"/>
      <c r="M38" s="8"/>
      <c r="N38" s="8"/>
      <c r="O38" s="10"/>
    </row>
    <row r="39" s="2" customFormat="1" spans="1:15">
      <c r="A39" s="11"/>
      <c r="B39" s="8"/>
      <c r="C39" s="8"/>
      <c r="D39" s="8"/>
      <c r="E39" s="13" t="s">
        <v>248</v>
      </c>
      <c r="F39" s="8"/>
      <c r="G39" s="10"/>
      <c r="H39" s="10"/>
      <c r="I39" s="10"/>
      <c r="J39" s="8"/>
      <c r="K39" s="8"/>
      <c r="L39" s="10"/>
      <c r="M39" s="8"/>
      <c r="N39" s="8"/>
      <c r="O39" s="10"/>
    </row>
    <row r="40" s="2" customFormat="1" spans="1:15">
      <c r="A40" s="11">
        <v>5</v>
      </c>
      <c r="B40" s="8" t="s">
        <v>249</v>
      </c>
      <c r="C40" s="8" t="s">
        <v>17</v>
      </c>
      <c r="D40" s="8" t="s">
        <v>250</v>
      </c>
      <c r="E40" s="10" t="s">
        <v>251</v>
      </c>
      <c r="F40" s="10">
        <v>6</v>
      </c>
      <c r="G40" s="10">
        <v>6.8</v>
      </c>
      <c r="H40" s="10" t="s">
        <v>252</v>
      </c>
      <c r="I40" s="10">
        <v>31.03</v>
      </c>
      <c r="J40" s="10" t="s">
        <v>82</v>
      </c>
      <c r="K40" s="10">
        <v>0.9</v>
      </c>
      <c r="L40" s="10">
        <v>1.05</v>
      </c>
      <c r="M40" s="11"/>
      <c r="N40" s="8"/>
      <c r="O40" s="10">
        <v>38.88</v>
      </c>
    </row>
    <row r="41" s="2" customFormat="1" ht="35.25" spans="1:15">
      <c r="A41" s="11"/>
      <c r="B41" s="8"/>
      <c r="C41" s="8"/>
      <c r="D41" s="8"/>
      <c r="E41" s="10" t="s">
        <v>253</v>
      </c>
      <c r="F41" s="10">
        <v>0.2</v>
      </c>
      <c r="G41" s="10"/>
      <c r="H41" s="10" t="s">
        <v>254</v>
      </c>
      <c r="I41" s="10"/>
      <c r="J41" s="10" t="s">
        <v>255</v>
      </c>
      <c r="K41" s="10">
        <v>0.15</v>
      </c>
      <c r="L41" s="10"/>
      <c r="M41" s="8"/>
      <c r="N41" s="8"/>
      <c r="O41" s="10"/>
    </row>
    <row r="42" s="2" customFormat="1" ht="23.25" spans="1:15">
      <c r="A42" s="11"/>
      <c r="B42" s="8"/>
      <c r="C42" s="8"/>
      <c r="D42" s="8"/>
      <c r="E42" s="10" t="s">
        <v>256</v>
      </c>
      <c r="F42" s="10">
        <v>0.2</v>
      </c>
      <c r="G42" s="10"/>
      <c r="H42" s="10"/>
      <c r="I42" s="10"/>
      <c r="J42" s="8" t="s">
        <v>257</v>
      </c>
      <c r="K42" s="11" t="s">
        <v>258</v>
      </c>
      <c r="L42" s="10"/>
      <c r="M42" s="8"/>
      <c r="N42" s="8"/>
      <c r="O42" s="10"/>
    </row>
    <row r="43" s="2" customFormat="1" ht="34.5" spans="1:15">
      <c r="A43" s="11"/>
      <c r="B43" s="8"/>
      <c r="C43" s="8"/>
      <c r="D43" s="8"/>
      <c r="E43" s="10" t="s">
        <v>259</v>
      </c>
      <c r="F43" s="10">
        <v>0.2</v>
      </c>
      <c r="G43" s="10"/>
      <c r="H43" s="10"/>
      <c r="I43" s="10"/>
      <c r="J43" s="8"/>
      <c r="K43" s="8"/>
      <c r="L43" s="10"/>
      <c r="M43" s="8"/>
      <c r="N43" s="8"/>
      <c r="O43" s="10"/>
    </row>
    <row r="44" s="2" customFormat="1" ht="34.5" spans="1:15">
      <c r="A44" s="11"/>
      <c r="B44" s="8"/>
      <c r="C44" s="8"/>
      <c r="D44" s="8"/>
      <c r="E44" s="10" t="s">
        <v>260</v>
      </c>
      <c r="F44" s="10">
        <v>0.2</v>
      </c>
      <c r="G44" s="10"/>
      <c r="H44" s="10"/>
      <c r="I44" s="10"/>
      <c r="J44" s="8"/>
      <c r="K44" s="8"/>
      <c r="L44" s="10"/>
      <c r="M44" s="8"/>
      <c r="N44" s="8"/>
      <c r="O44" s="10"/>
    </row>
    <row r="45" s="2" customFormat="1" ht="23.25" spans="1:15">
      <c r="A45" s="15">
        <v>6</v>
      </c>
      <c r="B45" s="8" t="s">
        <v>261</v>
      </c>
      <c r="C45" s="15" t="s">
        <v>262</v>
      </c>
      <c r="D45" s="15" t="s">
        <v>109</v>
      </c>
      <c r="E45" s="16" t="s">
        <v>263</v>
      </c>
      <c r="F45" s="10">
        <v>8</v>
      </c>
      <c r="G45" s="17">
        <v>10</v>
      </c>
      <c r="H45" s="17" t="s">
        <v>264</v>
      </c>
      <c r="I45" s="17">
        <v>27.82</v>
      </c>
      <c r="J45" s="33"/>
      <c r="K45" s="33"/>
      <c r="L45" s="17">
        <v>0</v>
      </c>
      <c r="M45" s="33"/>
      <c r="N45" s="17">
        <v>0</v>
      </c>
      <c r="O45" s="17">
        <v>37.82</v>
      </c>
    </row>
    <row r="46" s="2" customFormat="1" ht="23.25" spans="1:15">
      <c r="A46" s="18"/>
      <c r="B46" s="8"/>
      <c r="C46" s="18"/>
      <c r="D46" s="18"/>
      <c r="E46" s="16" t="s">
        <v>265</v>
      </c>
      <c r="F46" s="10">
        <v>2</v>
      </c>
      <c r="G46" s="17"/>
      <c r="H46" s="17" t="s">
        <v>266</v>
      </c>
      <c r="I46" s="17"/>
      <c r="J46" s="33"/>
      <c r="K46" s="33"/>
      <c r="L46" s="17"/>
      <c r="M46" s="33"/>
      <c r="N46" s="17"/>
      <c r="O46" s="17"/>
    </row>
    <row r="47" s="2" customFormat="1" ht="35.25" spans="1:15">
      <c r="A47" s="8">
        <v>7</v>
      </c>
      <c r="B47" s="8" t="s">
        <v>267</v>
      </c>
      <c r="C47" s="8" t="s">
        <v>262</v>
      </c>
      <c r="D47" s="8" t="s">
        <v>151</v>
      </c>
      <c r="E47" s="16" t="s">
        <v>268</v>
      </c>
      <c r="F47" s="10">
        <v>0.2</v>
      </c>
      <c r="G47" s="10">
        <v>6.4</v>
      </c>
      <c r="H47" s="10" t="s">
        <v>269</v>
      </c>
      <c r="I47" s="10">
        <v>29.61</v>
      </c>
      <c r="J47" s="10" t="s">
        <v>270</v>
      </c>
      <c r="K47" s="10">
        <v>0.3</v>
      </c>
      <c r="L47" s="10">
        <v>1.5</v>
      </c>
      <c r="M47" s="8"/>
      <c r="N47" s="8"/>
      <c r="O47" s="10">
        <f>G47+I47+L47</f>
        <v>37.51</v>
      </c>
    </row>
    <row r="48" s="2" customFormat="1" spans="1:15">
      <c r="A48" s="8"/>
      <c r="B48" s="8"/>
      <c r="C48" s="8"/>
      <c r="D48" s="8"/>
      <c r="E48" s="16" t="s">
        <v>271</v>
      </c>
      <c r="F48" s="10">
        <v>0.2</v>
      </c>
      <c r="G48" s="10"/>
      <c r="H48" s="10" t="s">
        <v>272</v>
      </c>
      <c r="I48" s="10"/>
      <c r="J48" s="10" t="s">
        <v>273</v>
      </c>
      <c r="K48" s="10">
        <v>0.6</v>
      </c>
      <c r="L48" s="10"/>
      <c r="M48" s="8"/>
      <c r="N48" s="8"/>
      <c r="O48" s="10"/>
    </row>
    <row r="49" s="2" customFormat="1" ht="23.25" spans="1:15">
      <c r="A49" s="8"/>
      <c r="B49" s="8"/>
      <c r="C49" s="8"/>
      <c r="D49" s="8"/>
      <c r="E49" s="16" t="s">
        <v>274</v>
      </c>
      <c r="F49" s="10">
        <v>2</v>
      </c>
      <c r="G49" s="10"/>
      <c r="H49" s="10"/>
      <c r="I49" s="10"/>
      <c r="J49" s="10" t="s">
        <v>275</v>
      </c>
      <c r="K49" s="10">
        <v>0.6</v>
      </c>
      <c r="L49" s="10"/>
      <c r="M49" s="8"/>
      <c r="N49" s="8"/>
      <c r="O49" s="10"/>
    </row>
    <row r="50" s="2" customFormat="1" ht="23.25" spans="1:15">
      <c r="A50" s="8"/>
      <c r="B50" s="8"/>
      <c r="C50" s="8"/>
      <c r="D50" s="8"/>
      <c r="E50" s="16" t="s">
        <v>276</v>
      </c>
      <c r="F50" s="10">
        <v>2</v>
      </c>
      <c r="G50" s="10"/>
      <c r="H50" s="10"/>
      <c r="I50" s="10"/>
      <c r="J50" s="11"/>
      <c r="K50" s="11"/>
      <c r="L50" s="10"/>
      <c r="M50" s="8"/>
      <c r="N50" s="8"/>
      <c r="O50" s="10"/>
    </row>
    <row r="51" s="2" customFormat="1" ht="23.25" spans="1:15">
      <c r="A51" s="8"/>
      <c r="B51" s="8"/>
      <c r="C51" s="8"/>
      <c r="D51" s="8"/>
      <c r="E51" s="16" t="s">
        <v>277</v>
      </c>
      <c r="F51" s="10">
        <v>2</v>
      </c>
      <c r="G51" s="10"/>
      <c r="H51" s="10"/>
      <c r="I51" s="10"/>
      <c r="J51" s="8"/>
      <c r="K51" s="8"/>
      <c r="L51" s="10"/>
      <c r="M51" s="8"/>
      <c r="N51" s="8"/>
      <c r="O51" s="10"/>
    </row>
    <row r="52" s="2" customFormat="1" ht="23.25" spans="1:15">
      <c r="A52" s="8"/>
      <c r="B52" s="8"/>
      <c r="C52" s="8"/>
      <c r="D52" s="8"/>
      <c r="E52" s="19" t="s">
        <v>278</v>
      </c>
      <c r="F52" s="8">
        <v>0</v>
      </c>
      <c r="G52" s="10"/>
      <c r="H52" s="10"/>
      <c r="I52" s="10"/>
      <c r="J52" s="8"/>
      <c r="K52" s="8"/>
      <c r="L52" s="10"/>
      <c r="M52" s="8"/>
      <c r="N52" s="8"/>
      <c r="O52" s="10"/>
    </row>
    <row r="53" s="2" customFormat="1" ht="22.5" customHeight="1" spans="1:15">
      <c r="A53" s="20">
        <v>8</v>
      </c>
      <c r="B53" s="20" t="s">
        <v>279</v>
      </c>
      <c r="C53" s="20" t="s">
        <v>100</v>
      </c>
      <c r="D53" s="20" t="s">
        <v>101</v>
      </c>
      <c r="E53" s="21" t="s">
        <v>280</v>
      </c>
      <c r="F53" s="21">
        <v>2</v>
      </c>
      <c r="G53" s="22">
        <v>6.5</v>
      </c>
      <c r="H53" s="10" t="s">
        <v>103</v>
      </c>
      <c r="I53" s="22" t="s">
        <v>281</v>
      </c>
      <c r="J53" s="10" t="s">
        <v>282</v>
      </c>
      <c r="K53" s="10">
        <v>0.3</v>
      </c>
      <c r="L53" s="22">
        <v>0.3</v>
      </c>
      <c r="M53" s="34"/>
      <c r="N53" s="34"/>
      <c r="O53" s="22">
        <v>36.82</v>
      </c>
    </row>
    <row r="54" s="2" customFormat="1" ht="23.25" spans="1:15">
      <c r="A54" s="23"/>
      <c r="B54" s="23"/>
      <c r="C54" s="23"/>
      <c r="D54" s="23"/>
      <c r="E54" s="21" t="s">
        <v>283</v>
      </c>
      <c r="F54" s="21">
        <v>0.2</v>
      </c>
      <c r="G54" s="24"/>
      <c r="H54" s="10" t="s">
        <v>284</v>
      </c>
      <c r="I54" s="24"/>
      <c r="J54" s="28"/>
      <c r="K54" s="28"/>
      <c r="L54" s="24"/>
      <c r="M54" s="34"/>
      <c r="N54" s="34"/>
      <c r="O54" s="24"/>
    </row>
    <row r="55" s="2" customFormat="1" ht="23.25" spans="1:15">
      <c r="A55" s="23"/>
      <c r="B55" s="23"/>
      <c r="C55" s="23"/>
      <c r="D55" s="23"/>
      <c r="E55" s="21" t="s">
        <v>285</v>
      </c>
      <c r="F55" s="21">
        <v>0.2</v>
      </c>
      <c r="G55" s="24"/>
      <c r="H55" s="10"/>
      <c r="I55" s="24"/>
      <c r="J55" s="11"/>
      <c r="K55" s="28"/>
      <c r="L55" s="24"/>
      <c r="M55" s="34"/>
      <c r="N55" s="34"/>
      <c r="O55" s="24"/>
    </row>
    <row r="56" s="2" customFormat="1" ht="23.25" spans="1:15">
      <c r="A56" s="23"/>
      <c r="B56" s="23"/>
      <c r="C56" s="23"/>
      <c r="D56" s="23"/>
      <c r="E56" s="21" t="s">
        <v>286</v>
      </c>
      <c r="F56" s="21">
        <v>0.2</v>
      </c>
      <c r="G56" s="24"/>
      <c r="H56" s="10"/>
      <c r="I56" s="24"/>
      <c r="J56" s="11"/>
      <c r="K56" s="28"/>
      <c r="L56" s="24"/>
      <c r="M56" s="34"/>
      <c r="N56" s="34"/>
      <c r="O56" s="24"/>
    </row>
    <row r="57" s="2" customFormat="1" ht="23.25" spans="1:15">
      <c r="A57" s="23"/>
      <c r="B57" s="23"/>
      <c r="C57" s="23"/>
      <c r="D57" s="23"/>
      <c r="E57" s="21" t="s">
        <v>287</v>
      </c>
      <c r="F57" s="21">
        <v>0.2</v>
      </c>
      <c r="G57" s="24"/>
      <c r="H57" s="10"/>
      <c r="I57" s="24"/>
      <c r="J57" s="28"/>
      <c r="K57" s="28"/>
      <c r="L57" s="24"/>
      <c r="M57" s="34"/>
      <c r="N57" s="34"/>
      <c r="O57" s="24"/>
    </row>
    <row r="58" s="2" customFormat="1" ht="23.25" spans="1:15">
      <c r="A58" s="23"/>
      <c r="B58" s="23"/>
      <c r="C58" s="23"/>
      <c r="D58" s="23"/>
      <c r="E58" s="21" t="s">
        <v>288</v>
      </c>
      <c r="F58" s="21">
        <v>0.2</v>
      </c>
      <c r="G58" s="24"/>
      <c r="H58" s="10"/>
      <c r="I58" s="24"/>
      <c r="J58" s="28"/>
      <c r="K58" s="28"/>
      <c r="L58" s="24"/>
      <c r="M58" s="34"/>
      <c r="N58" s="34"/>
      <c r="O58" s="24"/>
    </row>
    <row r="59" s="2" customFormat="1" ht="23.25" spans="1:15">
      <c r="A59" s="23"/>
      <c r="B59" s="23"/>
      <c r="C59" s="23"/>
      <c r="D59" s="23"/>
      <c r="E59" s="21" t="s">
        <v>289</v>
      </c>
      <c r="F59" s="25">
        <v>1.5</v>
      </c>
      <c r="G59" s="24"/>
      <c r="H59" s="10"/>
      <c r="I59" s="24"/>
      <c r="J59" s="28"/>
      <c r="K59" s="28"/>
      <c r="L59" s="24"/>
      <c r="M59" s="34"/>
      <c r="N59" s="34"/>
      <c r="O59" s="24"/>
    </row>
    <row r="60" s="2" customFormat="1" spans="1:15">
      <c r="A60" s="26"/>
      <c r="B60" s="26"/>
      <c r="C60" s="26"/>
      <c r="D60" s="26"/>
      <c r="E60" s="10" t="s">
        <v>290</v>
      </c>
      <c r="F60" s="10">
        <v>2</v>
      </c>
      <c r="G60" s="27"/>
      <c r="H60" s="28"/>
      <c r="I60" s="27"/>
      <c r="J60" s="28"/>
      <c r="K60" s="28"/>
      <c r="L60" s="27"/>
      <c r="M60" s="34"/>
      <c r="N60" s="34"/>
      <c r="O60" s="27"/>
    </row>
    <row r="61" s="2" customFormat="1" spans="1:15">
      <c r="A61" s="11">
        <v>9</v>
      </c>
      <c r="B61" s="8" t="s">
        <v>291</v>
      </c>
      <c r="C61" s="8" t="s">
        <v>158</v>
      </c>
      <c r="D61" s="8" t="s">
        <v>159</v>
      </c>
      <c r="E61" s="16" t="s">
        <v>292</v>
      </c>
      <c r="F61" s="16">
        <v>4</v>
      </c>
      <c r="G61" s="16">
        <v>6.8</v>
      </c>
      <c r="H61" s="10" t="s">
        <v>293</v>
      </c>
      <c r="I61" s="10">
        <v>29.19</v>
      </c>
      <c r="J61" s="16" t="s">
        <v>162</v>
      </c>
      <c r="K61" s="16">
        <v>0.45</v>
      </c>
      <c r="L61" s="35">
        <v>0.45</v>
      </c>
      <c r="M61" s="11"/>
      <c r="N61" s="8"/>
      <c r="O61" s="10">
        <v>36.44</v>
      </c>
    </row>
    <row r="62" s="2" customFormat="1" ht="23.25" spans="1:15">
      <c r="A62" s="11"/>
      <c r="B62" s="8"/>
      <c r="C62" s="8"/>
      <c r="D62" s="8"/>
      <c r="E62" s="16" t="s">
        <v>294</v>
      </c>
      <c r="F62" s="16">
        <v>2</v>
      </c>
      <c r="G62" s="16"/>
      <c r="H62" s="10" t="s">
        <v>295</v>
      </c>
      <c r="I62" s="10"/>
      <c r="J62" s="11" t="s">
        <v>80</v>
      </c>
      <c r="K62" s="11">
        <v>0</v>
      </c>
      <c r="L62" s="36"/>
      <c r="M62" s="8"/>
      <c r="N62" s="8"/>
      <c r="O62" s="10"/>
    </row>
    <row r="63" s="2" customFormat="1" ht="23.25" spans="1:15">
      <c r="A63" s="11"/>
      <c r="B63" s="8"/>
      <c r="C63" s="8"/>
      <c r="D63" s="8"/>
      <c r="E63" s="16" t="s">
        <v>296</v>
      </c>
      <c r="F63" s="16">
        <v>0.2</v>
      </c>
      <c r="G63" s="16"/>
      <c r="H63" s="10"/>
      <c r="I63" s="10"/>
      <c r="J63" s="11"/>
      <c r="K63" s="11"/>
      <c r="L63" s="36"/>
      <c r="M63" s="8"/>
      <c r="N63" s="8"/>
      <c r="O63" s="10"/>
    </row>
    <row r="64" s="2" customFormat="1" ht="23.25" spans="1:15">
      <c r="A64" s="11"/>
      <c r="B64" s="8"/>
      <c r="C64" s="8"/>
      <c r="D64" s="8"/>
      <c r="E64" s="16" t="s">
        <v>297</v>
      </c>
      <c r="F64" s="16">
        <v>0.2</v>
      </c>
      <c r="G64" s="16"/>
      <c r="H64" s="10"/>
      <c r="I64" s="10"/>
      <c r="J64" s="11"/>
      <c r="K64" s="11"/>
      <c r="L64" s="36"/>
      <c r="M64" s="8"/>
      <c r="N64" s="8"/>
      <c r="O64" s="10"/>
    </row>
    <row r="65" s="2" customFormat="1" ht="23.25" spans="1:15">
      <c r="A65" s="11"/>
      <c r="B65" s="8"/>
      <c r="C65" s="8"/>
      <c r="D65" s="8"/>
      <c r="E65" s="16" t="s">
        <v>298</v>
      </c>
      <c r="F65" s="16">
        <v>0.2</v>
      </c>
      <c r="G65" s="16"/>
      <c r="H65" s="10"/>
      <c r="I65" s="10"/>
      <c r="J65" s="11"/>
      <c r="K65" s="11"/>
      <c r="L65" s="36"/>
      <c r="M65" s="8"/>
      <c r="N65" s="8"/>
      <c r="O65" s="10"/>
    </row>
    <row r="66" s="2" customFormat="1" ht="23.25" spans="1:15">
      <c r="A66" s="11"/>
      <c r="B66" s="8"/>
      <c r="C66" s="8"/>
      <c r="D66" s="8"/>
      <c r="E66" s="16" t="s">
        <v>299</v>
      </c>
      <c r="F66" s="16">
        <v>0.2</v>
      </c>
      <c r="G66" s="16"/>
      <c r="H66" s="10"/>
      <c r="I66" s="10"/>
      <c r="J66" s="11"/>
      <c r="K66" s="11"/>
      <c r="L66" s="49"/>
      <c r="M66" s="8"/>
      <c r="N66" s="8"/>
      <c r="O66" s="10"/>
    </row>
    <row r="67" s="2" customFormat="1" ht="23.25" spans="1:15">
      <c r="A67" s="37">
        <v>10</v>
      </c>
      <c r="B67" s="37" t="s">
        <v>300</v>
      </c>
      <c r="C67" s="37" t="s">
        <v>100</v>
      </c>
      <c r="D67" s="37" t="s">
        <v>301</v>
      </c>
      <c r="E67" s="38" t="s">
        <v>302</v>
      </c>
      <c r="F67" s="38">
        <v>0.2</v>
      </c>
      <c r="G67" s="39">
        <v>5.8</v>
      </c>
      <c r="H67" s="40" t="s">
        <v>303</v>
      </c>
      <c r="I67" s="40">
        <v>28.89</v>
      </c>
      <c r="J67" s="40" t="s">
        <v>282</v>
      </c>
      <c r="K67" s="40">
        <v>0.45</v>
      </c>
      <c r="L67" s="40">
        <v>0.45</v>
      </c>
      <c r="M67" s="34" t="s">
        <v>304</v>
      </c>
      <c r="N67" s="34"/>
      <c r="O67" s="50">
        <v>35.14</v>
      </c>
    </row>
    <row r="68" s="2" customFormat="1" ht="23.25" spans="1:15">
      <c r="A68" s="37"/>
      <c r="B68" s="37"/>
      <c r="C68" s="37"/>
      <c r="D68" s="37"/>
      <c r="E68" s="38" t="s">
        <v>305</v>
      </c>
      <c r="F68" s="38">
        <v>0.2</v>
      </c>
      <c r="G68" s="39"/>
      <c r="H68" s="40" t="s">
        <v>306</v>
      </c>
      <c r="I68" s="40"/>
      <c r="J68" s="37" t="s">
        <v>80</v>
      </c>
      <c r="K68" s="37"/>
      <c r="L68" s="40"/>
      <c r="M68" s="34"/>
      <c r="N68" s="34"/>
      <c r="O68" s="50"/>
    </row>
    <row r="69" s="2" customFormat="1" ht="23.25" spans="1:15">
      <c r="A69" s="37"/>
      <c r="B69" s="37"/>
      <c r="C69" s="37"/>
      <c r="D69" s="37"/>
      <c r="E69" s="38" t="s">
        <v>285</v>
      </c>
      <c r="F69" s="38">
        <v>0.2</v>
      </c>
      <c r="G69" s="39"/>
      <c r="H69" s="40"/>
      <c r="I69" s="40"/>
      <c r="J69" s="37"/>
      <c r="K69" s="37"/>
      <c r="L69" s="40"/>
      <c r="M69" s="34"/>
      <c r="N69" s="34"/>
      <c r="O69" s="50"/>
    </row>
    <row r="70" s="2" customFormat="1" ht="15" spans="1:15">
      <c r="A70" s="37"/>
      <c r="B70" s="37"/>
      <c r="C70" s="37"/>
      <c r="D70" s="37"/>
      <c r="E70" s="38" t="s">
        <v>307</v>
      </c>
      <c r="F70" s="38">
        <v>0.2</v>
      </c>
      <c r="G70" s="39"/>
      <c r="H70" s="40"/>
      <c r="I70" s="40"/>
      <c r="J70" s="37"/>
      <c r="K70" s="37"/>
      <c r="L70" s="40"/>
      <c r="M70" s="34"/>
      <c r="N70" s="34"/>
      <c r="O70" s="50"/>
    </row>
    <row r="71" s="2" customFormat="1" ht="23.25" spans="1:15">
      <c r="A71" s="37"/>
      <c r="B71" s="37"/>
      <c r="C71" s="37"/>
      <c r="D71" s="37"/>
      <c r="E71" s="38" t="s">
        <v>308</v>
      </c>
      <c r="F71" s="38">
        <v>2</v>
      </c>
      <c r="G71" s="39"/>
      <c r="H71" s="40"/>
      <c r="I71" s="40"/>
      <c r="J71" s="37"/>
      <c r="K71" s="37"/>
      <c r="L71" s="40"/>
      <c r="M71" s="34"/>
      <c r="N71" s="34"/>
      <c r="O71" s="50"/>
    </row>
    <row r="72" s="2" customFormat="1" ht="15" spans="1:15">
      <c r="A72" s="37"/>
      <c r="B72" s="37"/>
      <c r="C72" s="37"/>
      <c r="D72" s="37"/>
      <c r="E72" s="38" t="s">
        <v>309</v>
      </c>
      <c r="F72" s="38">
        <v>2</v>
      </c>
      <c r="G72" s="39"/>
      <c r="H72" s="40"/>
      <c r="I72" s="40"/>
      <c r="J72" s="37"/>
      <c r="K72" s="37"/>
      <c r="L72" s="40"/>
      <c r="M72" s="34"/>
      <c r="N72" s="34"/>
      <c r="O72" s="50"/>
    </row>
    <row r="73" s="2" customFormat="1" ht="15" spans="1:15">
      <c r="A73" s="37"/>
      <c r="B73" s="37"/>
      <c r="C73" s="37"/>
      <c r="D73" s="37"/>
      <c r="E73" s="38" t="s">
        <v>310</v>
      </c>
      <c r="F73" s="38">
        <v>1</v>
      </c>
      <c r="G73" s="39"/>
      <c r="H73" s="40"/>
      <c r="I73" s="40"/>
      <c r="J73" s="37"/>
      <c r="K73" s="37"/>
      <c r="L73" s="40"/>
      <c r="M73" s="34"/>
      <c r="N73" s="34"/>
      <c r="O73" s="50"/>
    </row>
    <row r="74" s="2" customFormat="1" spans="1:15">
      <c r="A74" s="8">
        <v>11</v>
      </c>
      <c r="B74" s="8" t="s">
        <v>311</v>
      </c>
      <c r="C74" s="8" t="s">
        <v>158</v>
      </c>
      <c r="D74" s="8" t="s">
        <v>312</v>
      </c>
      <c r="E74" s="16" t="s">
        <v>313</v>
      </c>
      <c r="F74" s="10">
        <v>4</v>
      </c>
      <c r="G74" s="10">
        <v>6</v>
      </c>
      <c r="H74" s="10" t="s">
        <v>314</v>
      </c>
      <c r="I74" s="10">
        <v>27.68</v>
      </c>
      <c r="J74" s="10" t="s">
        <v>282</v>
      </c>
      <c r="K74" s="10">
        <v>0.45</v>
      </c>
      <c r="L74" s="10">
        <v>0.65</v>
      </c>
      <c r="M74" s="8"/>
      <c r="N74" s="10">
        <v>0</v>
      </c>
      <c r="O74" s="10">
        <v>34.33</v>
      </c>
    </row>
    <row r="75" s="2" customFormat="1" ht="60" spans="1:15">
      <c r="A75" s="8"/>
      <c r="B75" s="8"/>
      <c r="C75" s="8"/>
      <c r="D75" s="8"/>
      <c r="E75" s="16" t="s">
        <v>315</v>
      </c>
      <c r="F75" s="10">
        <v>1</v>
      </c>
      <c r="G75" s="10"/>
      <c r="H75" s="10" t="s">
        <v>316</v>
      </c>
      <c r="I75" s="10"/>
      <c r="J75" s="8" t="s">
        <v>317</v>
      </c>
      <c r="K75" s="8">
        <v>1.5</v>
      </c>
      <c r="L75" s="10"/>
      <c r="M75" s="8"/>
      <c r="N75" s="10"/>
      <c r="O75" s="10"/>
    </row>
    <row r="76" s="2" customFormat="1" ht="34.5" spans="1:15">
      <c r="A76" s="8"/>
      <c r="B76" s="8"/>
      <c r="C76" s="8"/>
      <c r="D76" s="8"/>
      <c r="E76" s="21" t="s">
        <v>318</v>
      </c>
      <c r="F76" s="10">
        <v>0.2</v>
      </c>
      <c r="G76" s="10"/>
      <c r="H76" s="10"/>
      <c r="I76" s="10"/>
      <c r="J76" s="16" t="s">
        <v>319</v>
      </c>
      <c r="K76" s="10">
        <v>0.2</v>
      </c>
      <c r="L76" s="10"/>
      <c r="M76" s="8"/>
      <c r="N76" s="10"/>
      <c r="O76" s="10"/>
    </row>
    <row r="77" s="2" customFormat="1" ht="23.25" spans="1:15">
      <c r="A77" s="8"/>
      <c r="B77" s="8"/>
      <c r="C77" s="8"/>
      <c r="D77" s="8"/>
      <c r="E77" s="21" t="s">
        <v>320</v>
      </c>
      <c r="F77" s="10">
        <v>0.2</v>
      </c>
      <c r="G77" s="10"/>
      <c r="H77" s="10"/>
      <c r="I77" s="10"/>
      <c r="J77" s="19" t="s">
        <v>321</v>
      </c>
      <c r="K77" s="28">
        <v>0</v>
      </c>
      <c r="L77" s="10"/>
      <c r="M77" s="8"/>
      <c r="N77" s="10"/>
      <c r="O77" s="10"/>
    </row>
    <row r="78" s="2" customFormat="1" ht="23.25" spans="1:15">
      <c r="A78" s="8"/>
      <c r="B78" s="8"/>
      <c r="C78" s="8"/>
      <c r="D78" s="8"/>
      <c r="E78" s="21" t="s">
        <v>322</v>
      </c>
      <c r="F78" s="10">
        <v>0.2</v>
      </c>
      <c r="G78" s="10"/>
      <c r="H78" s="10"/>
      <c r="I78" s="10"/>
      <c r="J78" s="8"/>
      <c r="K78" s="8"/>
      <c r="L78" s="10"/>
      <c r="M78" s="8"/>
      <c r="N78" s="10"/>
      <c r="O78" s="10"/>
    </row>
    <row r="79" s="2" customFormat="1" ht="23.25" spans="1:15">
      <c r="A79" s="8"/>
      <c r="B79" s="8"/>
      <c r="C79" s="8"/>
      <c r="D79" s="8"/>
      <c r="E79" s="21" t="s">
        <v>323</v>
      </c>
      <c r="F79" s="10">
        <v>0.2</v>
      </c>
      <c r="G79" s="10"/>
      <c r="H79" s="10"/>
      <c r="I79" s="10"/>
      <c r="J79" s="8"/>
      <c r="K79" s="8"/>
      <c r="L79" s="10"/>
      <c r="M79" s="8"/>
      <c r="N79" s="10"/>
      <c r="O79" s="10"/>
    </row>
    <row r="80" s="2" customFormat="1" ht="23.25" spans="1:15">
      <c r="A80" s="8"/>
      <c r="B80" s="8"/>
      <c r="C80" s="8"/>
      <c r="D80" s="8"/>
      <c r="E80" s="21" t="s">
        <v>324</v>
      </c>
      <c r="F80" s="10">
        <v>0.2</v>
      </c>
      <c r="G80" s="10"/>
      <c r="H80" s="10"/>
      <c r="I80" s="10"/>
      <c r="J80" s="8"/>
      <c r="K80" s="8"/>
      <c r="L80" s="10"/>
      <c r="M80" s="8"/>
      <c r="N80" s="10"/>
      <c r="O80" s="10"/>
    </row>
    <row r="81" s="2" customFormat="1" ht="23.25" spans="1:15">
      <c r="A81" s="8"/>
      <c r="B81" s="8"/>
      <c r="C81" s="8"/>
      <c r="D81" s="8"/>
      <c r="E81" s="21" t="s">
        <v>325</v>
      </c>
      <c r="F81" s="10">
        <v>0</v>
      </c>
      <c r="G81" s="10"/>
      <c r="H81" s="10"/>
      <c r="I81" s="10"/>
      <c r="J81" s="8"/>
      <c r="K81" s="8"/>
      <c r="L81" s="10"/>
      <c r="M81" s="8"/>
      <c r="N81" s="10"/>
      <c r="O81" s="10"/>
    </row>
    <row r="82" s="2" customFormat="1" ht="35.25" spans="1:15">
      <c r="A82" s="8"/>
      <c r="B82" s="8"/>
      <c r="C82" s="8"/>
      <c r="D82" s="8"/>
      <c r="E82" s="21" t="s">
        <v>326</v>
      </c>
      <c r="F82" s="10">
        <v>0</v>
      </c>
      <c r="G82" s="10"/>
      <c r="H82" s="10"/>
      <c r="I82" s="10"/>
      <c r="J82" s="8"/>
      <c r="K82" s="8"/>
      <c r="L82" s="10"/>
      <c r="M82" s="8"/>
      <c r="N82" s="10"/>
      <c r="O82" s="10"/>
    </row>
    <row r="83" s="2" customFormat="1" spans="1:15">
      <c r="A83" s="8"/>
      <c r="B83" s="8"/>
      <c r="C83" s="8"/>
      <c r="D83" s="8"/>
      <c r="E83" s="21" t="s">
        <v>327</v>
      </c>
      <c r="F83" s="10">
        <v>0</v>
      </c>
      <c r="G83" s="10"/>
      <c r="H83" s="10"/>
      <c r="I83" s="10"/>
      <c r="J83" s="8"/>
      <c r="K83" s="8"/>
      <c r="L83" s="10"/>
      <c r="M83" s="8"/>
      <c r="N83" s="10"/>
      <c r="O83" s="10"/>
    </row>
    <row r="84" s="2" customFormat="1" ht="35.25" spans="1:15">
      <c r="A84" s="8"/>
      <c r="B84" s="8"/>
      <c r="C84" s="8"/>
      <c r="D84" s="8"/>
      <c r="E84" s="21" t="s">
        <v>328</v>
      </c>
      <c r="F84" s="10">
        <v>0</v>
      </c>
      <c r="G84" s="10"/>
      <c r="H84" s="10"/>
      <c r="I84" s="10"/>
      <c r="J84" s="8"/>
      <c r="K84" s="8"/>
      <c r="L84" s="10"/>
      <c r="M84" s="8"/>
      <c r="N84" s="10"/>
      <c r="O84" s="10"/>
    </row>
    <row r="85" s="2" customFormat="1" ht="15" spans="1:15">
      <c r="A85" s="8"/>
      <c r="B85" s="8"/>
      <c r="C85" s="8"/>
      <c r="D85" s="8"/>
      <c r="E85" s="10" t="s">
        <v>329</v>
      </c>
      <c r="F85" s="10">
        <v>0</v>
      </c>
      <c r="G85" s="10"/>
      <c r="H85" s="10"/>
      <c r="I85" s="10"/>
      <c r="J85" s="8"/>
      <c r="K85" s="8"/>
      <c r="L85" s="10"/>
      <c r="M85" s="8"/>
      <c r="N85" s="10"/>
      <c r="O85" s="10"/>
    </row>
    <row r="86" s="2" customFormat="1" ht="36" spans="1:15">
      <c r="A86" s="11">
        <v>12</v>
      </c>
      <c r="B86" s="8" t="s">
        <v>330</v>
      </c>
      <c r="C86" s="8" t="s">
        <v>262</v>
      </c>
      <c r="D86" s="8" t="s">
        <v>331</v>
      </c>
      <c r="E86" s="19" t="s">
        <v>332</v>
      </c>
      <c r="F86" s="8" t="s">
        <v>333</v>
      </c>
      <c r="G86" s="10">
        <v>4.4</v>
      </c>
      <c r="H86" s="10" t="s">
        <v>334</v>
      </c>
      <c r="I86" s="10">
        <v>28.96</v>
      </c>
      <c r="J86" s="10" t="s">
        <v>80</v>
      </c>
      <c r="K86" s="10">
        <v>0</v>
      </c>
      <c r="L86" s="8"/>
      <c r="M86" s="8"/>
      <c r="N86" s="8"/>
      <c r="O86" s="10">
        <v>33.36</v>
      </c>
    </row>
    <row r="87" s="2" customFormat="1" spans="1:15">
      <c r="A87" s="11"/>
      <c r="B87" s="8"/>
      <c r="C87" s="8"/>
      <c r="D87" s="8"/>
      <c r="E87" s="16" t="s">
        <v>335</v>
      </c>
      <c r="F87" s="16">
        <v>4</v>
      </c>
      <c r="G87" s="10"/>
      <c r="H87" s="10" t="s">
        <v>336</v>
      </c>
      <c r="I87" s="10"/>
      <c r="J87" s="10" t="s">
        <v>82</v>
      </c>
      <c r="K87" s="10">
        <v>0</v>
      </c>
      <c r="L87" s="8"/>
      <c r="M87" s="8"/>
      <c r="N87" s="8"/>
      <c r="O87" s="10"/>
    </row>
    <row r="88" s="2" customFormat="1" spans="1:15">
      <c r="A88" s="11"/>
      <c r="B88" s="8"/>
      <c r="C88" s="8"/>
      <c r="D88" s="8"/>
      <c r="E88" s="16" t="s">
        <v>337</v>
      </c>
      <c r="F88" s="10">
        <v>0.2</v>
      </c>
      <c r="G88" s="10"/>
      <c r="H88" s="10"/>
      <c r="I88" s="10"/>
      <c r="J88" s="8"/>
      <c r="K88" s="8"/>
      <c r="L88" s="8"/>
      <c r="M88" s="8"/>
      <c r="N88" s="8"/>
      <c r="O88" s="10"/>
    </row>
    <row r="89" s="2" customFormat="1" ht="23.25" spans="1:15">
      <c r="A89" s="11"/>
      <c r="B89" s="8"/>
      <c r="C89" s="8"/>
      <c r="D89" s="8"/>
      <c r="E89" s="16" t="s">
        <v>338</v>
      </c>
      <c r="F89" s="10">
        <v>0.2</v>
      </c>
      <c r="G89" s="10"/>
      <c r="H89" s="16"/>
      <c r="I89" s="10"/>
      <c r="J89" s="11"/>
      <c r="K89" s="8"/>
      <c r="L89" s="8"/>
      <c r="M89" s="8"/>
      <c r="N89" s="8"/>
      <c r="O89" s="10"/>
    </row>
    <row r="90" s="2" customFormat="1" ht="36" spans="1:15">
      <c r="A90" s="11">
        <v>13</v>
      </c>
      <c r="B90" s="8" t="s">
        <v>339</v>
      </c>
      <c r="C90" s="8" t="s">
        <v>262</v>
      </c>
      <c r="D90" s="8" t="s">
        <v>331</v>
      </c>
      <c r="E90" s="41" t="s">
        <v>340</v>
      </c>
      <c r="F90" s="42">
        <v>0</v>
      </c>
      <c r="G90" s="10">
        <v>0</v>
      </c>
      <c r="H90" s="10" t="s">
        <v>341</v>
      </c>
      <c r="I90" s="10">
        <v>28.99</v>
      </c>
      <c r="J90" s="8" t="s">
        <v>80</v>
      </c>
      <c r="K90" s="8"/>
      <c r="L90" s="10">
        <v>0.15</v>
      </c>
      <c r="M90" s="8"/>
      <c r="N90" s="8"/>
      <c r="O90" s="10">
        <f>I90+L90</f>
        <v>29.14</v>
      </c>
    </row>
    <row r="91" s="2" customFormat="1" ht="23.25" spans="1:15">
      <c r="A91" s="11"/>
      <c r="B91" s="8"/>
      <c r="C91" s="8"/>
      <c r="D91" s="8"/>
      <c r="E91" s="16"/>
      <c r="F91" s="10"/>
      <c r="G91" s="10"/>
      <c r="H91" s="10" t="s">
        <v>342</v>
      </c>
      <c r="I91" s="10"/>
      <c r="J91" s="10" t="s">
        <v>82</v>
      </c>
      <c r="K91" s="10">
        <v>0.15</v>
      </c>
      <c r="L91" s="10"/>
      <c r="M91" s="8"/>
      <c r="N91" s="8"/>
      <c r="O91" s="10"/>
    </row>
    <row r="92" s="2" customFormat="1" spans="1:15">
      <c r="A92" s="43">
        <v>14</v>
      </c>
      <c r="B92" s="8" t="s">
        <v>343</v>
      </c>
      <c r="C92" s="8" t="s">
        <v>158</v>
      </c>
      <c r="D92" s="8" t="s">
        <v>344</v>
      </c>
      <c r="E92" s="44" t="s">
        <v>345</v>
      </c>
      <c r="F92" s="45" t="s">
        <v>346</v>
      </c>
      <c r="G92" s="10">
        <v>0.4</v>
      </c>
      <c r="H92" s="10" t="s">
        <v>347</v>
      </c>
      <c r="I92" s="10">
        <v>28.53</v>
      </c>
      <c r="J92" s="19" t="s">
        <v>348</v>
      </c>
      <c r="K92" s="51" t="s">
        <v>349</v>
      </c>
      <c r="L92" s="8"/>
      <c r="M92" s="28" t="s">
        <v>350</v>
      </c>
      <c r="N92" s="8"/>
      <c r="O92" s="10">
        <f>G92+I92</f>
        <v>28.93</v>
      </c>
    </row>
    <row r="93" s="2" customFormat="1" ht="29.25" customHeight="1" spans="1:15">
      <c r="A93" s="46"/>
      <c r="B93" s="8"/>
      <c r="C93" s="8"/>
      <c r="D93" s="8"/>
      <c r="E93" s="44"/>
      <c r="F93" s="47"/>
      <c r="G93" s="10"/>
      <c r="H93" s="10" t="s">
        <v>351</v>
      </c>
      <c r="I93" s="10"/>
      <c r="J93" s="19"/>
      <c r="K93" s="8"/>
      <c r="L93" s="8"/>
      <c r="M93" s="28"/>
      <c r="N93" s="8"/>
      <c r="O93" s="10"/>
    </row>
    <row r="94" s="2" customFormat="1" ht="15" spans="1:15">
      <c r="A94" s="46"/>
      <c r="B94" s="8"/>
      <c r="C94" s="8"/>
      <c r="D94" s="8"/>
      <c r="E94" s="19" t="s">
        <v>352</v>
      </c>
      <c r="F94" s="8" t="s">
        <v>353</v>
      </c>
      <c r="G94" s="10"/>
      <c r="H94" s="10"/>
      <c r="I94" s="10"/>
      <c r="J94" s="10" t="s">
        <v>354</v>
      </c>
      <c r="K94" s="10"/>
      <c r="L94" s="8"/>
      <c r="M94" s="28"/>
      <c r="N94" s="8"/>
      <c r="O94" s="10"/>
    </row>
    <row r="95" s="2" customFormat="1" ht="15" spans="1:15">
      <c r="A95" s="46"/>
      <c r="B95" s="8"/>
      <c r="C95" s="8"/>
      <c r="D95" s="8"/>
      <c r="E95" s="19"/>
      <c r="F95" s="8"/>
      <c r="G95" s="10"/>
      <c r="H95" s="10"/>
      <c r="I95" s="10"/>
      <c r="J95" s="8"/>
      <c r="K95" s="8"/>
      <c r="L95" s="8"/>
      <c r="M95" s="28"/>
      <c r="N95" s="8"/>
      <c r="O95" s="10"/>
    </row>
    <row r="96" s="2" customFormat="1" spans="1:15">
      <c r="A96" s="46"/>
      <c r="B96" s="8"/>
      <c r="C96" s="8"/>
      <c r="D96" s="8"/>
      <c r="E96" s="16" t="s">
        <v>355</v>
      </c>
      <c r="F96" s="10">
        <v>0.2</v>
      </c>
      <c r="G96" s="10"/>
      <c r="H96" s="10"/>
      <c r="I96" s="10"/>
      <c r="J96" s="8"/>
      <c r="K96" s="8"/>
      <c r="L96" s="8"/>
      <c r="M96" s="28"/>
      <c r="N96" s="8"/>
      <c r="O96" s="10"/>
    </row>
    <row r="97" s="2" customFormat="1" ht="16.5" customHeight="1" spans="1:15">
      <c r="A97" s="46"/>
      <c r="B97" s="8"/>
      <c r="C97" s="8"/>
      <c r="D97" s="8"/>
      <c r="E97" s="16" t="s">
        <v>356</v>
      </c>
      <c r="F97" s="10">
        <v>0.2</v>
      </c>
      <c r="G97" s="10"/>
      <c r="H97" s="10"/>
      <c r="I97" s="10"/>
      <c r="J97" s="8"/>
      <c r="K97" s="8"/>
      <c r="L97" s="8"/>
      <c r="M97" s="28"/>
      <c r="N97" s="8"/>
      <c r="O97" s="10"/>
    </row>
    <row r="98" s="2" customFormat="1" ht="25.5" customHeight="1" spans="1:15">
      <c r="A98" s="48"/>
      <c r="B98" s="8"/>
      <c r="C98" s="8"/>
      <c r="D98" s="8"/>
      <c r="E98" s="16"/>
      <c r="F98" s="10"/>
      <c r="G98" s="10"/>
      <c r="H98" s="10"/>
      <c r="I98" s="10"/>
      <c r="J98" s="8"/>
      <c r="K98" s="8"/>
      <c r="L98" s="8"/>
      <c r="M98" s="28"/>
      <c r="N98" s="8"/>
      <c r="O98" s="10"/>
    </row>
  </sheetData>
  <mergeCells count="128">
    <mergeCell ref="B1:O1"/>
    <mergeCell ref="A3:A13"/>
    <mergeCell ref="A14:A17"/>
    <mergeCell ref="A18:A27"/>
    <mergeCell ref="A28:A39"/>
    <mergeCell ref="A40:A44"/>
    <mergeCell ref="A45:A46"/>
    <mergeCell ref="A47:A52"/>
    <mergeCell ref="A53:A60"/>
    <mergeCell ref="A61:A66"/>
    <mergeCell ref="A67:A73"/>
    <mergeCell ref="A74:A85"/>
    <mergeCell ref="A86:A89"/>
    <mergeCell ref="A90:A91"/>
    <mergeCell ref="A92:A98"/>
    <mergeCell ref="B3:B13"/>
    <mergeCell ref="B14:B17"/>
    <mergeCell ref="B18:B27"/>
    <mergeCell ref="B28:B39"/>
    <mergeCell ref="B40:B44"/>
    <mergeCell ref="B45:B46"/>
    <mergeCell ref="B47:B52"/>
    <mergeCell ref="B53:B60"/>
    <mergeCell ref="B61:B66"/>
    <mergeCell ref="B67:B73"/>
    <mergeCell ref="B74:B85"/>
    <mergeCell ref="B86:B89"/>
    <mergeCell ref="B90:B91"/>
    <mergeCell ref="B92:B98"/>
    <mergeCell ref="C3:C13"/>
    <mergeCell ref="C14:C17"/>
    <mergeCell ref="C18:C27"/>
    <mergeCell ref="C28:C39"/>
    <mergeCell ref="C40:C44"/>
    <mergeCell ref="C45:C46"/>
    <mergeCell ref="C47:C52"/>
    <mergeCell ref="C53:C60"/>
    <mergeCell ref="C61:C66"/>
    <mergeCell ref="C67:C73"/>
    <mergeCell ref="C74:C85"/>
    <mergeCell ref="C86:C89"/>
    <mergeCell ref="C90:C91"/>
    <mergeCell ref="C92:C98"/>
    <mergeCell ref="D3:D13"/>
    <mergeCell ref="D14:D17"/>
    <mergeCell ref="D18:D27"/>
    <mergeCell ref="D28:D39"/>
    <mergeCell ref="D40:D44"/>
    <mergeCell ref="D45:D46"/>
    <mergeCell ref="D47:D52"/>
    <mergeCell ref="D53:D60"/>
    <mergeCell ref="D61:D66"/>
    <mergeCell ref="D67:D73"/>
    <mergeCell ref="D74:D85"/>
    <mergeCell ref="D86:D89"/>
    <mergeCell ref="D90:D91"/>
    <mergeCell ref="D92:D98"/>
    <mergeCell ref="E92:E93"/>
    <mergeCell ref="E94:E95"/>
    <mergeCell ref="E97:E98"/>
    <mergeCell ref="F92:F93"/>
    <mergeCell ref="F94:F95"/>
    <mergeCell ref="F97:F98"/>
    <mergeCell ref="G3:G13"/>
    <mergeCell ref="G14:G17"/>
    <mergeCell ref="G18:G27"/>
    <mergeCell ref="G28:G39"/>
    <mergeCell ref="G40:G44"/>
    <mergeCell ref="G45:G46"/>
    <mergeCell ref="G47:G52"/>
    <mergeCell ref="G53:G60"/>
    <mergeCell ref="G61:G66"/>
    <mergeCell ref="G67:G73"/>
    <mergeCell ref="G74:G85"/>
    <mergeCell ref="G86:G89"/>
    <mergeCell ref="G90:G91"/>
    <mergeCell ref="G92:G98"/>
    <mergeCell ref="H3:H5"/>
    <mergeCell ref="H7:H9"/>
    <mergeCell ref="I3:I13"/>
    <mergeCell ref="I14:I17"/>
    <mergeCell ref="I18:I27"/>
    <mergeCell ref="I28:I39"/>
    <mergeCell ref="I40:I44"/>
    <mergeCell ref="I45:I46"/>
    <mergeCell ref="I47:I52"/>
    <mergeCell ref="I53:I60"/>
    <mergeCell ref="I61:I66"/>
    <mergeCell ref="I67:I73"/>
    <mergeCell ref="I74:I85"/>
    <mergeCell ref="I86:I89"/>
    <mergeCell ref="I90:I91"/>
    <mergeCell ref="I92:I98"/>
    <mergeCell ref="J92:J93"/>
    <mergeCell ref="K92:K93"/>
    <mergeCell ref="L3:L13"/>
    <mergeCell ref="L14:L17"/>
    <mergeCell ref="L18:L27"/>
    <mergeCell ref="L28:L39"/>
    <mergeCell ref="L40:L44"/>
    <mergeCell ref="L45:L46"/>
    <mergeCell ref="L47:L52"/>
    <mergeCell ref="L53:L60"/>
    <mergeCell ref="L61:L66"/>
    <mergeCell ref="L67:L73"/>
    <mergeCell ref="L74:L85"/>
    <mergeCell ref="L86:L89"/>
    <mergeCell ref="L90:L91"/>
    <mergeCell ref="L92:L98"/>
    <mergeCell ref="M92:M98"/>
    <mergeCell ref="N45:N46"/>
    <mergeCell ref="N47:N52"/>
    <mergeCell ref="N74:N85"/>
    <mergeCell ref="N92:N98"/>
    <mergeCell ref="O3:O13"/>
    <mergeCell ref="O14:O17"/>
    <mergeCell ref="O18:O27"/>
    <mergeCell ref="O28:O39"/>
    <mergeCell ref="O40:O44"/>
    <mergeCell ref="O45:O46"/>
    <mergeCell ref="O47:O52"/>
    <mergeCell ref="O53:O60"/>
    <mergeCell ref="O61:O66"/>
    <mergeCell ref="O67:O73"/>
    <mergeCell ref="O74:O85"/>
    <mergeCell ref="O86:O89"/>
    <mergeCell ref="O90:O91"/>
    <mergeCell ref="O92:O98"/>
  </mergeCells>
  <pageMargins left="0.511805555555556" right="0.393055555555556" top="0.4875" bottom="0.357638888888889" header="0.313888888888889" footer="0.313888888888889"/>
  <pageSetup paperSize="1" orientation="landscape" verticalDpi="2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博士</vt:lpstr>
      <vt:lpstr>研二</vt:lpstr>
      <vt:lpstr>研三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明珠</dc:creator>
  <cp:lastModifiedBy>Administrator</cp:lastModifiedBy>
  <dcterms:created xsi:type="dcterms:W3CDTF">2013-10-20T04:11:00Z</dcterms:created>
  <cp:lastPrinted>2016-09-28T02:28:00Z</cp:lastPrinted>
  <dcterms:modified xsi:type="dcterms:W3CDTF">2016-09-28T07:24:37Z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2052-10.1.0.5975</vt:lpwstr>
  </property>
</Properties>
</file>